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部门预算收支总表" sheetId="1" r:id="rId1"/>
    <sheet name="财政拨款支出表" sheetId="2" r:id="rId2"/>
    <sheet name="一般公共预算基本支出预算表" sheetId="3" r:id="rId3"/>
    <sheet name="三公经费预算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6_其他">'[1]#REF!'!#REF!</definedName>
    <definedName name="a">'[2]#REF!'!$A$2</definedName>
    <definedName name="_xlnm.Print_Area" localSheetId="0">'部门预算收支总表'!$A$1:$D$18</definedName>
    <definedName name="_xlnm.Print_Area" localSheetId="2">'一般公共预算基本支出预算表'!$A$1:$D$21</definedName>
    <definedName name="_xlnm.Print_Titles" localSheetId="2">'一般公共预算基本支出预算表'!$1:$4</definedName>
    <definedName name="地区名称">#REF!</definedName>
    <definedName name="公式">GET.CELL(48,INDIRECT("rc",FALSE))</definedName>
    <definedName name="科目">'[4]调用表'!$B$3:$B$125</definedName>
  </definedNames>
  <calcPr fullCalcOnLoad="1"/>
</workbook>
</file>

<file path=xl/sharedStrings.xml><?xml version="1.0" encoding="utf-8"?>
<sst xmlns="http://schemas.openxmlformats.org/spreadsheetml/2006/main" count="104" uniqueCount="94">
  <si>
    <t>表1：</t>
  </si>
  <si>
    <t>2017年部门预算收支总表</t>
  </si>
  <si>
    <t>预算单位：司法局</t>
  </si>
  <si>
    <t>单位：万元</t>
  </si>
  <si>
    <t>收                  入</t>
  </si>
  <si>
    <t>支                  出</t>
  </si>
  <si>
    <t>项         目</t>
  </si>
  <si>
    <t>本年预算</t>
  </si>
  <si>
    <t>一、一般公共预算拨款</t>
  </si>
  <si>
    <t>一、基本支出</t>
  </si>
  <si>
    <t xml:space="preserve">   日常经费拨款(人员经费和日常公用经费)</t>
  </si>
  <si>
    <t>工资福利支出</t>
  </si>
  <si>
    <t xml:space="preserve">   专项经费拨款</t>
  </si>
  <si>
    <t>一般商品和服务支出</t>
  </si>
  <si>
    <t xml:space="preserve">   纳入预算管理的非税收入安排的拨款</t>
  </si>
  <si>
    <t>对个人和家庭的补助</t>
  </si>
  <si>
    <t xml:space="preserve">   上级转移支付资金安排的拨款</t>
  </si>
  <si>
    <t>二、项目支出</t>
  </si>
  <si>
    <t>二、政府性基金预算拨款</t>
  </si>
  <si>
    <t>专项商品和服务支出</t>
  </si>
  <si>
    <t>三、事业收入</t>
  </si>
  <si>
    <t>其他资本性支出</t>
  </si>
  <si>
    <t>四、事业单位经营收入</t>
  </si>
  <si>
    <t>其他支出</t>
  </si>
  <si>
    <t>五、上级补助收入</t>
  </si>
  <si>
    <t>三、事业单位经营支出</t>
  </si>
  <si>
    <t>六、其他收入</t>
  </si>
  <si>
    <t>四、结转下年</t>
  </si>
  <si>
    <t>七、用事业基金弥补收支差额</t>
  </si>
  <si>
    <t>八、上年结转</t>
  </si>
  <si>
    <t>收  入  总  计</t>
  </si>
  <si>
    <t>支  出  总  计</t>
  </si>
  <si>
    <t>表2：</t>
  </si>
  <si>
    <t>2017年财政拨款支出预算表</t>
  </si>
  <si>
    <t>功能分类科目</t>
  </si>
  <si>
    <t>一般公共预算</t>
  </si>
  <si>
    <t>政府性基金</t>
  </si>
  <si>
    <t>科目编码</t>
  </si>
  <si>
    <t>科目名称</t>
  </si>
  <si>
    <t>小计</t>
  </si>
  <si>
    <t>基本支出</t>
  </si>
  <si>
    <t>项目支出</t>
  </si>
  <si>
    <t>合   计</t>
  </si>
  <si>
    <t>行政运行</t>
  </si>
  <si>
    <t>一般行政管理事务</t>
  </si>
  <si>
    <t>普法宣传</t>
  </si>
  <si>
    <t>表3：</t>
  </si>
  <si>
    <t>2017年一般公共预算基本支出预算表</t>
  </si>
  <si>
    <t>经济分类科目</t>
  </si>
  <si>
    <t>金额</t>
  </si>
  <si>
    <t>合计</t>
  </si>
  <si>
    <t>(三)一般商品和服务支出</t>
  </si>
  <si>
    <t xml:space="preserve">   1、办公及印刷费</t>
  </si>
  <si>
    <t>(一)工资福利支出</t>
  </si>
  <si>
    <t xml:space="preserve">   2、水电费</t>
  </si>
  <si>
    <t xml:space="preserve">   1、基本工资</t>
  </si>
  <si>
    <t xml:space="preserve">   3、邮电费</t>
  </si>
  <si>
    <t xml:space="preserve">   2、特岗津贴</t>
  </si>
  <si>
    <t xml:space="preserve">   4、差旅费</t>
  </si>
  <si>
    <t xml:space="preserve">   3、公务员津补贴</t>
  </si>
  <si>
    <t xml:space="preserve">   5、会议费</t>
  </si>
  <si>
    <t xml:space="preserve">   4、事业绩效工资</t>
  </si>
  <si>
    <t xml:space="preserve">   6、培训费</t>
  </si>
  <si>
    <t xml:space="preserve">   5、奖金</t>
  </si>
  <si>
    <t xml:space="preserve">   7、公务接待费</t>
  </si>
  <si>
    <t xml:space="preserve">   6、社会保障缴费</t>
  </si>
  <si>
    <t xml:space="preserve">   8、日常维修(护)费</t>
  </si>
  <si>
    <t xml:space="preserve">   7、其他工资福利支出</t>
  </si>
  <si>
    <t xml:space="preserve">   9、公务用车运行维护费</t>
  </si>
  <si>
    <t>(二)对个人和家庭的补助</t>
  </si>
  <si>
    <t xml:space="preserve">   10、其他交通费用</t>
  </si>
  <si>
    <t xml:space="preserve">   1、离退休费</t>
  </si>
  <si>
    <t xml:space="preserve">   11、专用材料费</t>
  </si>
  <si>
    <t xml:space="preserve">   2、抚恤金及生活补助</t>
  </si>
  <si>
    <t xml:space="preserve">   12、被装购置费</t>
  </si>
  <si>
    <t xml:space="preserve">   3、救济费</t>
  </si>
  <si>
    <t xml:space="preserve">   13、劳务费</t>
  </si>
  <si>
    <t xml:space="preserve">   4、医疗费</t>
  </si>
  <si>
    <t xml:space="preserve">   14、工会经费</t>
  </si>
  <si>
    <t xml:space="preserve">   5、住房公积金</t>
  </si>
  <si>
    <t xml:space="preserve">   15、福利费</t>
  </si>
  <si>
    <t xml:space="preserve">   6、其他对个人家庭补助</t>
  </si>
  <si>
    <t xml:space="preserve">   16、其他商品服务支出</t>
  </si>
  <si>
    <t>表4：</t>
  </si>
  <si>
    <t>2017年“三公”经费预算表</t>
  </si>
  <si>
    <t>项       目</t>
  </si>
  <si>
    <t>2017年预算数</t>
  </si>
  <si>
    <t>合      计</t>
  </si>
  <si>
    <t>1、因公出国（境）费用</t>
  </si>
  <si>
    <t>2、公务接待费</t>
  </si>
  <si>
    <t>3、公务用车费</t>
  </si>
  <si>
    <t xml:space="preserve">   其中:（1）公务用车运行费</t>
  </si>
  <si>
    <t xml:space="preserve">        （2）公务用车购置费</t>
  </si>
  <si>
    <r>
      <t xml:space="preserve">    </t>
    </r>
    <r>
      <rPr>
        <b/>
        <sz val="13"/>
        <rFont val="宋体"/>
        <family val="0"/>
      </rPr>
      <t>说明:</t>
    </r>
    <r>
      <rPr>
        <sz val="13"/>
        <rFont val="宋体"/>
        <family val="0"/>
      </rPr>
      <t xml:space="preserve">本表公开内容为财政拨款安排的“三公”经费预算情况，财政拨款包括日常公用经费拨款、专项经费拨款、纳入预算管理的非税收入拨款。
    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</si>
</sst>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20"/>
      <name val="黑体"/>
      <family val="0"/>
    </font>
    <font>
      <sz val="13"/>
      <name val="宋体"/>
      <family val="0"/>
    </font>
    <font>
      <b/>
      <sz val="13"/>
      <name val="宋体"/>
      <family val="0"/>
    </font>
    <font>
      <sz val="12"/>
      <name val="华文中宋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8"/>
      <name val="黑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u val="single"/>
      <sz val="13.8"/>
      <color indexed="36"/>
      <name val="宋体"/>
      <family val="0"/>
    </font>
    <font>
      <u val="single"/>
      <sz val="13.8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42" applyFont="1" applyFill="1">
      <alignment vertical="center"/>
      <protection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9" xfId="0" applyFont="1" applyFill="1" applyBorder="1" applyAlignment="1">
      <alignment horizontal="left" vertical="center" wrapText="1"/>
    </xf>
    <xf numFmtId="0" fontId="7" fillId="0" borderId="0" xfId="40" applyFont="1" applyBorder="1" applyAlignment="1">
      <alignment horizontal="left"/>
      <protection/>
    </xf>
    <xf numFmtId="0" fontId="7" fillId="0" borderId="0" xfId="40" applyFont="1">
      <alignment/>
      <protection/>
    </xf>
    <xf numFmtId="0" fontId="8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42" applyFont="1" applyFill="1" applyAlignment="1">
      <alignment/>
      <protection/>
    </xf>
    <xf numFmtId="0" fontId="11" fillId="0" borderId="0" xfId="42" applyFont="1" applyFill="1" applyAlignment="1">
      <alignment horizontal="right"/>
      <protection/>
    </xf>
    <xf numFmtId="0" fontId="12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43" applyFont="1" applyBorder="1" applyAlignment="1">
      <alignment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43" applyFont="1" applyBorder="1" applyAlignment="1">
      <alignment horizontal="center" vertical="center"/>
      <protection/>
    </xf>
    <xf numFmtId="0" fontId="0" fillId="0" borderId="9" xfId="43" applyFont="1" applyBorder="1" applyAlignment="1">
      <alignment vertical="center"/>
      <protection/>
    </xf>
    <xf numFmtId="0" fontId="0" fillId="0" borderId="9" xfId="43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42" applyFont="1" applyFill="1" applyAlignment="1">
      <alignment/>
      <protection/>
    </xf>
    <xf numFmtId="0" fontId="0" fillId="0" borderId="0" xfId="42" applyFont="1" applyFill="1" applyAlignment="1">
      <alignment horizontal="right"/>
      <protection/>
    </xf>
    <xf numFmtId="0" fontId="0" fillId="0" borderId="9" xfId="42" applyFont="1" applyFill="1" applyBorder="1" applyAlignment="1">
      <alignment horizontal="center" vertical="center"/>
      <protection/>
    </xf>
    <xf numFmtId="0" fontId="12" fillId="0" borderId="9" xfId="42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12" fillId="0" borderId="9" xfId="41" applyNumberFormat="1" applyFont="1" applyFill="1" applyBorder="1" applyAlignment="1">
      <alignment horizontal="center" vertical="center" shrinkToFit="1"/>
      <protection/>
    </xf>
    <xf numFmtId="176" fontId="14" fillId="0" borderId="9" xfId="42" applyNumberFormat="1" applyFont="1" applyFill="1" applyBorder="1" applyAlignment="1">
      <alignment horizontal="center" vertical="center" shrinkToFit="1"/>
      <protection/>
    </xf>
    <xf numFmtId="176" fontId="14" fillId="0" borderId="9" xfId="42" applyNumberFormat="1" applyFont="1" applyFill="1" applyBorder="1" applyAlignment="1">
      <alignment horizontal="right" vertical="center" shrinkToFit="1"/>
      <protection/>
    </xf>
    <xf numFmtId="0" fontId="7" fillId="0" borderId="9" xfId="41" applyNumberFormat="1" applyFont="1" applyFill="1" applyBorder="1" applyAlignment="1">
      <alignment horizontal="center" vertical="center"/>
      <protection/>
    </xf>
    <xf numFmtId="0" fontId="0" fillId="0" borderId="9" xfId="41" applyNumberFormat="1" applyFont="1" applyFill="1" applyBorder="1" applyAlignment="1">
      <alignment horizontal="center" vertical="center"/>
      <protection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42" applyFont="1" applyFill="1">
      <alignment vertical="center"/>
      <protection/>
    </xf>
    <xf numFmtId="0" fontId="0" fillId="0" borderId="9" xfId="42" applyFont="1" applyFill="1" applyBorder="1" applyAlignment="1">
      <alignment horizontal="center" vertical="center" wrapText="1"/>
      <protection/>
    </xf>
    <xf numFmtId="0" fontId="11" fillId="0" borderId="9" xfId="42" applyFont="1" applyFill="1" applyBorder="1" applyAlignment="1">
      <alignment horizontal="center" vertical="center"/>
      <protection/>
    </xf>
    <xf numFmtId="0" fontId="11" fillId="0" borderId="9" xfId="42" applyFont="1" applyFill="1" applyBorder="1" applyAlignment="1">
      <alignment horizontal="left" vertical="center" wrapText="1"/>
      <protection/>
    </xf>
    <xf numFmtId="177" fontId="7" fillId="0" borderId="9" xfId="42" applyNumberFormat="1" applyFont="1" applyFill="1" applyBorder="1" applyAlignment="1" applyProtection="1">
      <alignment horizontal="center" vertical="center" wrapText="1"/>
      <protection/>
    </xf>
    <xf numFmtId="0" fontId="11" fillId="0" borderId="9" xfId="42" applyFont="1" applyFill="1" applyBorder="1">
      <alignment vertical="center"/>
      <protection/>
    </xf>
    <xf numFmtId="176" fontId="7" fillId="0" borderId="9" xfId="42" applyNumberFormat="1" applyFont="1" applyFill="1" applyBorder="1" applyAlignment="1" applyProtection="1">
      <alignment horizontal="center" vertical="center" wrapText="1"/>
      <protection/>
    </xf>
    <xf numFmtId="0" fontId="11" fillId="0" borderId="9" xfId="42" applyFont="1" applyFill="1" applyBorder="1" applyAlignment="1">
      <alignment horizontal="left" vertical="center" wrapText="1" indent="1"/>
      <protection/>
    </xf>
    <xf numFmtId="176" fontId="11" fillId="0" borderId="9" xfId="42" applyNumberFormat="1" applyFont="1" applyFill="1" applyBorder="1" applyAlignment="1">
      <alignment horizontal="center" vertical="center"/>
      <protection/>
    </xf>
    <xf numFmtId="178" fontId="7" fillId="0" borderId="9" xfId="42" applyNumberFormat="1" applyFont="1" applyFill="1" applyBorder="1" applyAlignment="1" applyProtection="1">
      <alignment horizontal="center" vertical="center" wrapText="1"/>
      <protection/>
    </xf>
    <xf numFmtId="0" fontId="12" fillId="0" borderId="9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0" fillId="0" borderId="9" xfId="42" applyFont="1" applyFill="1" applyBorder="1" applyAlignment="1">
      <alignment horizontal="center" vertical="center" wrapText="1"/>
      <protection/>
    </xf>
    <xf numFmtId="0" fontId="11" fillId="0" borderId="9" xfId="42" applyFont="1" applyFill="1" applyBorder="1" applyAlignment="1">
      <alignment horizontal="center" vertical="center"/>
      <protection/>
    </xf>
    <xf numFmtId="0" fontId="0" fillId="0" borderId="9" xfId="42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0" xfId="40" applyNumberFormat="1" applyFont="1" applyBorder="1" applyAlignment="1">
      <alignment horizontal="left" vertical="top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预算公开分析表（26个部门财政拨款三公经费）" xfId="40"/>
    <cellStyle name="常规_财政拨款支出预算表" xfId="41"/>
    <cellStyle name="常规_收支预算总表" xfId="42"/>
    <cellStyle name="常规_综合财政细化预算(3.5)_支出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3425;&#36828;&#21439;&#32467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991;&#26723;\12&#24180;&#39044;&#31639;&#25991;&#26723;\12&#24180;&#39044;&#31639;\&#20844;&#20849;&#30446;&#24405;\&#25351;&#26631;&#23545;&#36134;\&#33437;&#23665;&#21306;\2002&#24180;&#33437;&#23665;&#25351;&#26631;&#23545;&#36134;&#65288;12.25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4&#24180;&#21508;&#21333;&#20301;&#37096;&#38376;&#39044;&#31639;&#34920;&#26684;&#65288;&#34920;&#19968;4.26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1382;&#24180;&#36130;&#25919;&#20915;&#31639;\2011&#24180;&#20915;&#31639;\&#20219;&#34183;\&#24037;&#20316;\2007&#24180;\&#35760;&#24080;\2007&#24180;&#35760;&#2408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wsyym\Wd-&#19987;&#39033;yswd\&#39044;&#31639;&#20844;&#24320;\&#39044;&#31639;&#20844;&#24320;&#19979;&#36733;&#36164;&#26009;\&#34013;&#23665;&#21439;&#39044;&#31639;&#20844;&#24320;\&#34013;&#23665;&#21439;2013&#24180;&#26412;&#32423;&#36130;&#25919;&#39044;&#31639;&#21644;&#8220;&#19977;&#20844;&#8221;&#32463;&#36153;&#27719;&#24635;&#25968;&#20844;&#243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调用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1公共预算 "/>
      <sheetName val="2-1基金预算"/>
      <sheetName val="03收支总表"/>
      <sheetName val="04财政拨款表"/>
      <sheetName val="5-1三公预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8"/>
  <sheetViews>
    <sheetView showGridLines="0" showZeros="0" tabSelected="1" zoomScale="115" zoomScaleNormal="115" zoomScalePageLayoutView="0" workbookViewId="0" topLeftCell="A1">
      <selection activeCell="C11" sqref="C11"/>
    </sheetView>
  </sheetViews>
  <sheetFormatPr defaultColWidth="6.875" defaultRowHeight="14.25"/>
  <cols>
    <col min="1" max="1" width="37.875" style="38" customWidth="1"/>
    <col min="2" max="2" width="13.50390625" style="38" customWidth="1"/>
    <col min="3" max="3" width="34.00390625" style="38" customWidth="1"/>
    <col min="4" max="4" width="13.625" style="38" customWidth="1"/>
    <col min="5" max="237" width="6.875" style="38" customWidth="1"/>
  </cols>
  <sheetData>
    <row r="1" ht="14.25">
      <c r="A1" s="4" t="s">
        <v>0</v>
      </c>
    </row>
    <row r="2" spans="1:4" ht="27.75" customHeight="1">
      <c r="A2" s="49" t="s">
        <v>1</v>
      </c>
      <c r="B2" s="49"/>
      <c r="C2" s="49"/>
      <c r="D2" s="49"/>
    </row>
    <row r="3" spans="1:237" s="37" customFormat="1" ht="24.75" customHeight="1">
      <c r="A3" s="16" t="s">
        <v>2</v>
      </c>
      <c r="B3" s="16"/>
      <c r="C3" s="16"/>
      <c r="D3" s="17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</row>
    <row r="4" spans="1:4" ht="24.75" customHeight="1">
      <c r="A4" s="50" t="s">
        <v>4</v>
      </c>
      <c r="B4" s="50"/>
      <c r="C4" s="51" t="s">
        <v>5</v>
      </c>
      <c r="D4" s="51"/>
    </row>
    <row r="5" spans="1:4" ht="24.75" customHeight="1">
      <c r="A5" s="39" t="s">
        <v>6</v>
      </c>
      <c r="B5" s="40" t="s">
        <v>7</v>
      </c>
      <c r="C5" s="40" t="s">
        <v>6</v>
      </c>
      <c r="D5" s="40" t="s">
        <v>7</v>
      </c>
    </row>
    <row r="6" spans="1:4" ht="24.75" customHeight="1">
      <c r="A6" s="41" t="s">
        <v>8</v>
      </c>
      <c r="B6" s="42">
        <f>SUM(B7:B10)</f>
        <v>549.4300000000001</v>
      </c>
      <c r="C6" s="43" t="s">
        <v>9</v>
      </c>
      <c r="D6" s="44">
        <f>SUM(D7:D9)</f>
        <v>431.42999999999995</v>
      </c>
    </row>
    <row r="7" spans="1:4" ht="24.75" customHeight="1">
      <c r="A7" s="41" t="s">
        <v>10</v>
      </c>
      <c r="B7" s="42">
        <v>413.43</v>
      </c>
      <c r="C7" s="45" t="s">
        <v>11</v>
      </c>
      <c r="D7" s="44">
        <v>331.33</v>
      </c>
    </row>
    <row r="8" spans="1:4" ht="24.75" customHeight="1">
      <c r="A8" s="41" t="s">
        <v>12</v>
      </c>
      <c r="B8" s="42">
        <v>118</v>
      </c>
      <c r="C8" s="45" t="s">
        <v>13</v>
      </c>
      <c r="D8" s="46">
        <v>100.1</v>
      </c>
    </row>
    <row r="9" spans="1:4" ht="24.75" customHeight="1">
      <c r="A9" s="41" t="s">
        <v>14</v>
      </c>
      <c r="B9" s="42">
        <v>18</v>
      </c>
      <c r="C9" s="45" t="s">
        <v>15</v>
      </c>
      <c r="D9" s="43"/>
    </row>
    <row r="10" spans="1:4" ht="24.75" customHeight="1">
      <c r="A10" s="41" t="s">
        <v>16</v>
      </c>
      <c r="B10" s="42"/>
      <c r="C10" s="43" t="s">
        <v>17</v>
      </c>
      <c r="D10" s="40">
        <f>SUM(D11:D13)</f>
        <v>118</v>
      </c>
    </row>
    <row r="11" spans="1:4" ht="24.75" customHeight="1">
      <c r="A11" s="41" t="s">
        <v>18</v>
      </c>
      <c r="B11" s="42"/>
      <c r="C11" s="45" t="s">
        <v>19</v>
      </c>
      <c r="D11" s="40">
        <v>96</v>
      </c>
    </row>
    <row r="12" spans="1:4" ht="24.75" customHeight="1">
      <c r="A12" s="41" t="s">
        <v>20</v>
      </c>
      <c r="B12" s="42"/>
      <c r="C12" s="45" t="s">
        <v>21</v>
      </c>
      <c r="D12" s="40"/>
    </row>
    <row r="13" spans="1:4" ht="24.75" customHeight="1">
      <c r="A13" s="41" t="s">
        <v>22</v>
      </c>
      <c r="B13" s="42"/>
      <c r="C13" s="45" t="s">
        <v>23</v>
      </c>
      <c r="D13" s="40">
        <v>22</v>
      </c>
    </row>
    <row r="14" spans="1:4" ht="24.75" customHeight="1">
      <c r="A14" s="41" t="s">
        <v>24</v>
      </c>
      <c r="B14" s="47"/>
      <c r="C14" s="43" t="s">
        <v>25</v>
      </c>
      <c r="D14" s="43"/>
    </row>
    <row r="15" spans="1:4" ht="24.75" customHeight="1">
      <c r="A15" s="41" t="s">
        <v>26</v>
      </c>
      <c r="B15" s="42"/>
      <c r="C15" s="41" t="s">
        <v>27</v>
      </c>
      <c r="D15" s="43"/>
    </row>
    <row r="16" spans="1:4" ht="24.75" customHeight="1">
      <c r="A16" s="41" t="s">
        <v>28</v>
      </c>
      <c r="B16" s="47"/>
      <c r="C16" s="41"/>
      <c r="D16" s="43"/>
    </row>
    <row r="17" spans="1:4" ht="24.75" customHeight="1">
      <c r="A17" s="41" t="s">
        <v>29</v>
      </c>
      <c r="B17" s="47"/>
      <c r="C17" s="41"/>
      <c r="D17" s="43"/>
    </row>
    <row r="18" spans="1:4" ht="24.75" customHeight="1">
      <c r="A18" s="48" t="s">
        <v>30</v>
      </c>
      <c r="B18" s="42">
        <f>SUM(B7:B17)</f>
        <v>549.4300000000001</v>
      </c>
      <c r="C18" s="48" t="s">
        <v>31</v>
      </c>
      <c r="D18" s="42">
        <f>SUM(D10,D14,D15,D6)</f>
        <v>549.43</v>
      </c>
    </row>
  </sheetData>
  <sheetProtection/>
  <mergeCells count="3">
    <mergeCell ref="A2:D2"/>
    <mergeCell ref="A4:B4"/>
    <mergeCell ref="C4:D4"/>
  </mergeCells>
  <printOptions horizontalCentered="1" verticalCentered="1"/>
  <pageMargins left="0.78" right="0.59" top="0.78" bottom="0.78" header="0.39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115" zoomScaleNormal="115" zoomScaleSheetLayoutView="100" zoomScalePageLayoutView="0" workbookViewId="0" topLeftCell="A1">
      <selection activeCell="A4" sqref="A4:B4"/>
    </sheetView>
  </sheetViews>
  <sheetFormatPr defaultColWidth="9.00390625" defaultRowHeight="14.25"/>
  <cols>
    <col min="1" max="1" width="8.875" style="0" customWidth="1"/>
    <col min="2" max="2" width="21.625" style="0" customWidth="1"/>
    <col min="3" max="8" width="12.625" style="0" customWidth="1"/>
  </cols>
  <sheetData>
    <row r="1" ht="18" customHeight="1">
      <c r="A1" s="4" t="s">
        <v>32</v>
      </c>
    </row>
    <row r="2" spans="1:8" ht="42" customHeight="1">
      <c r="A2" s="49" t="s">
        <v>33</v>
      </c>
      <c r="B2" s="49"/>
      <c r="C2" s="49"/>
      <c r="D2" s="49"/>
      <c r="E2" s="49"/>
      <c r="F2" s="49"/>
      <c r="G2" s="49"/>
      <c r="H2" s="49"/>
    </row>
    <row r="3" spans="1:8" s="25" customFormat="1" ht="36" customHeight="1">
      <c r="A3" s="26" t="str">
        <f>'部门预算收支总表'!A3</f>
        <v>预算单位：司法局</v>
      </c>
      <c r="B3" s="4"/>
      <c r="C3" s="4"/>
      <c r="D3" s="4"/>
      <c r="E3" s="4"/>
      <c r="F3" s="4"/>
      <c r="G3" s="4"/>
      <c r="H3" s="27" t="s">
        <v>3</v>
      </c>
    </row>
    <row r="4" spans="1:8" ht="19.5" customHeight="1">
      <c r="A4" s="52" t="s">
        <v>34</v>
      </c>
      <c r="B4" s="52"/>
      <c r="C4" s="52" t="s">
        <v>35</v>
      </c>
      <c r="D4" s="52"/>
      <c r="E4" s="52"/>
      <c r="F4" s="52" t="s">
        <v>36</v>
      </c>
      <c r="G4" s="52"/>
      <c r="H4" s="52"/>
    </row>
    <row r="5" spans="1:8" ht="19.5" customHeight="1">
      <c r="A5" s="28" t="s">
        <v>37</v>
      </c>
      <c r="B5" s="28" t="s">
        <v>38</v>
      </c>
      <c r="C5" s="29" t="s">
        <v>39</v>
      </c>
      <c r="D5" s="28" t="s">
        <v>40</v>
      </c>
      <c r="E5" s="28" t="s">
        <v>41</v>
      </c>
      <c r="F5" s="29" t="s">
        <v>39</v>
      </c>
      <c r="G5" s="28" t="s">
        <v>40</v>
      </c>
      <c r="H5" s="28" t="s">
        <v>41</v>
      </c>
    </row>
    <row r="6" spans="1:8" ht="30" customHeight="1">
      <c r="A6" s="30"/>
      <c r="B6" s="31" t="s">
        <v>42</v>
      </c>
      <c r="C6" s="32">
        <f>SUM(C7:C14)</f>
        <v>549.4300000000001</v>
      </c>
      <c r="D6" s="32">
        <f>SUM(D7:D14)</f>
        <v>431.43</v>
      </c>
      <c r="E6" s="32">
        <f>SUM(E7:E14)</f>
        <v>118</v>
      </c>
      <c r="F6" s="33"/>
      <c r="G6" s="33"/>
      <c r="H6" s="33"/>
    </row>
    <row r="7" spans="1:8" ht="30" customHeight="1">
      <c r="A7" s="34">
        <v>2040601</v>
      </c>
      <c r="B7" s="35" t="s">
        <v>43</v>
      </c>
      <c r="C7" s="32">
        <f>SUM(D7:E7)</f>
        <v>413.43</v>
      </c>
      <c r="D7" s="32">
        <v>413.43</v>
      </c>
      <c r="E7" s="32"/>
      <c r="F7" s="33"/>
      <c r="G7" s="33"/>
      <c r="H7" s="33"/>
    </row>
    <row r="8" spans="1:8" ht="30" customHeight="1">
      <c r="A8" s="34">
        <v>2040602</v>
      </c>
      <c r="B8" s="35" t="s">
        <v>44</v>
      </c>
      <c r="C8" s="32">
        <f>SUM(D8:E8)</f>
        <v>114</v>
      </c>
      <c r="D8" s="32">
        <v>18</v>
      </c>
      <c r="E8" s="32">
        <v>96</v>
      </c>
      <c r="F8" s="33"/>
      <c r="G8" s="33"/>
      <c r="H8" s="33"/>
    </row>
    <row r="9" spans="1:8" ht="30" customHeight="1">
      <c r="A9" s="34">
        <v>2040605</v>
      </c>
      <c r="B9" s="34" t="s">
        <v>45</v>
      </c>
      <c r="C9" s="32">
        <f>SUM(D9:E9)</f>
        <v>22</v>
      </c>
      <c r="D9" s="30"/>
      <c r="E9" s="36">
        <v>22</v>
      </c>
      <c r="F9" s="30"/>
      <c r="G9" s="30"/>
      <c r="H9" s="30"/>
    </row>
    <row r="10" spans="1:8" ht="30" customHeight="1">
      <c r="A10" s="30"/>
      <c r="B10" s="30"/>
      <c r="C10" s="30"/>
      <c r="D10" s="30"/>
      <c r="E10" s="30"/>
      <c r="F10" s="30"/>
      <c r="G10" s="30"/>
      <c r="H10" s="30"/>
    </row>
    <row r="11" spans="1:8" ht="30" customHeight="1">
      <c r="A11" s="30"/>
      <c r="B11" s="30"/>
      <c r="C11" s="30"/>
      <c r="D11" s="30"/>
      <c r="E11" s="30"/>
      <c r="F11" s="30"/>
      <c r="G11" s="30"/>
      <c r="H11" s="30"/>
    </row>
    <row r="12" spans="1:8" ht="30" customHeight="1">
      <c r="A12" s="30"/>
      <c r="B12" s="30"/>
      <c r="C12" s="30"/>
      <c r="D12" s="30"/>
      <c r="E12" s="30"/>
      <c r="F12" s="30"/>
      <c r="G12" s="30"/>
      <c r="H12" s="30"/>
    </row>
    <row r="13" spans="1:8" ht="30" customHeight="1">
      <c r="A13" s="30"/>
      <c r="B13" s="30"/>
      <c r="C13" s="30"/>
      <c r="D13" s="30"/>
      <c r="E13" s="30"/>
      <c r="F13" s="30"/>
      <c r="G13" s="30"/>
      <c r="H13" s="30"/>
    </row>
    <row r="14" spans="1:8" ht="30" customHeight="1">
      <c r="A14" s="30"/>
      <c r="B14" s="30"/>
      <c r="C14" s="30"/>
      <c r="D14" s="30"/>
      <c r="E14" s="30"/>
      <c r="F14" s="30"/>
      <c r="G14" s="30"/>
      <c r="H14" s="30"/>
    </row>
  </sheetData>
  <sheetProtection/>
  <mergeCells count="4">
    <mergeCell ref="A2:H2"/>
    <mergeCell ref="A4:B4"/>
    <mergeCell ref="C4:E4"/>
    <mergeCell ref="F4:H4"/>
  </mergeCells>
  <printOptions horizontalCentered="1" verticalCentered="1"/>
  <pageMargins left="0.75" right="0.5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1"/>
  <sheetViews>
    <sheetView showGridLines="0" zoomScale="115" zoomScaleNormal="115" zoomScalePageLayoutView="0" workbookViewId="0" topLeftCell="A10">
      <selection activeCell="A23" sqref="A23"/>
    </sheetView>
  </sheetViews>
  <sheetFormatPr defaultColWidth="6.875" defaultRowHeight="23.25" customHeight="1"/>
  <cols>
    <col min="1" max="1" width="29.375" style="15" customWidth="1"/>
    <col min="2" max="2" width="10.75390625" style="15" customWidth="1"/>
    <col min="3" max="3" width="31.00390625" style="15" customWidth="1"/>
    <col min="4" max="4" width="12.875" style="15" customWidth="1"/>
    <col min="5" max="253" width="6.875" style="15" customWidth="1"/>
    <col min="254" max="16384" width="6.875" style="15" customWidth="1"/>
  </cols>
  <sheetData>
    <row r="1" spans="1:253" s="14" customFormat="1" ht="15.75" customHeight="1">
      <c r="A1" s="4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4" ht="21.75" customHeight="1">
      <c r="A2" s="53" t="s">
        <v>47</v>
      </c>
      <c r="B2" s="53"/>
      <c r="C2" s="53"/>
      <c r="D2" s="53"/>
    </row>
    <row r="3" spans="1:4" ht="19.5" customHeight="1">
      <c r="A3" s="16" t="str">
        <f>'部门预算收支总表'!A3</f>
        <v>预算单位：司法局</v>
      </c>
      <c r="D3" s="17" t="s">
        <v>3</v>
      </c>
    </row>
    <row r="4" spans="1:4" ht="22.5" customHeight="1">
      <c r="A4" s="18" t="s">
        <v>48</v>
      </c>
      <c r="B4" s="18" t="s">
        <v>49</v>
      </c>
      <c r="C4" s="18" t="s">
        <v>48</v>
      </c>
      <c r="D4" s="18" t="s">
        <v>49</v>
      </c>
    </row>
    <row r="5" spans="1:4" ht="22.5" customHeight="1">
      <c r="A5" s="19" t="s">
        <v>50</v>
      </c>
      <c r="B5" s="18">
        <f>SUM(B7,B15,D5)</f>
        <v>431.43000000000006</v>
      </c>
      <c r="C5" s="20" t="s">
        <v>51</v>
      </c>
      <c r="D5" s="18">
        <f>SUM(D6:D21)</f>
        <v>100.1</v>
      </c>
    </row>
    <row r="6" spans="1:4" ht="22.5" customHeight="1">
      <c r="A6" s="21"/>
      <c r="B6" s="22"/>
      <c r="C6" s="23" t="s">
        <v>52</v>
      </c>
      <c r="D6" s="22">
        <v>6</v>
      </c>
    </row>
    <row r="7" spans="1:4" ht="22.5" customHeight="1">
      <c r="A7" s="20" t="s">
        <v>53</v>
      </c>
      <c r="B7" s="24">
        <f>SUM(B8:B14)</f>
        <v>331.33000000000004</v>
      </c>
      <c r="C7" s="23" t="s">
        <v>54</v>
      </c>
      <c r="D7" s="24">
        <v>6</v>
      </c>
    </row>
    <row r="8" spans="1:4" ht="22.5" customHeight="1">
      <c r="A8" s="23" t="s">
        <v>55</v>
      </c>
      <c r="B8" s="24">
        <v>134.61</v>
      </c>
      <c r="C8" s="23" t="s">
        <v>56</v>
      </c>
      <c r="D8" s="24">
        <v>3</v>
      </c>
    </row>
    <row r="9" spans="1:4" ht="22.5" customHeight="1">
      <c r="A9" s="23" t="s">
        <v>57</v>
      </c>
      <c r="B9" s="24">
        <v>8.83</v>
      </c>
      <c r="C9" s="23" t="s">
        <v>58</v>
      </c>
      <c r="D9" s="24">
        <v>7</v>
      </c>
    </row>
    <row r="10" spans="1:4" ht="22.5" customHeight="1">
      <c r="A10" s="23" t="s">
        <v>59</v>
      </c>
      <c r="B10" s="24">
        <v>67.32</v>
      </c>
      <c r="C10" s="23" t="s">
        <v>60</v>
      </c>
      <c r="D10" s="24">
        <v>8</v>
      </c>
    </row>
    <row r="11" spans="1:4" ht="22.5" customHeight="1">
      <c r="A11" s="23" t="s">
        <v>61</v>
      </c>
      <c r="B11" s="24">
        <v>9.47</v>
      </c>
      <c r="C11" s="23" t="s">
        <v>62</v>
      </c>
      <c r="D11" s="24">
        <v>6</v>
      </c>
    </row>
    <row r="12" spans="1:4" ht="22.5" customHeight="1">
      <c r="A12" s="23" t="s">
        <v>63</v>
      </c>
      <c r="B12" s="24"/>
      <c r="C12" s="23" t="s">
        <v>64</v>
      </c>
      <c r="D12" s="24">
        <v>14</v>
      </c>
    </row>
    <row r="13" spans="1:4" ht="22.5" customHeight="1">
      <c r="A13" s="23" t="s">
        <v>65</v>
      </c>
      <c r="B13" s="24"/>
      <c r="C13" s="23" t="s">
        <v>66</v>
      </c>
      <c r="D13" s="24">
        <v>4</v>
      </c>
    </row>
    <row r="14" spans="1:4" ht="22.5" customHeight="1">
      <c r="A14" s="23" t="s">
        <v>67</v>
      </c>
      <c r="B14" s="24">
        <v>111.1</v>
      </c>
      <c r="C14" s="23" t="s">
        <v>68</v>
      </c>
      <c r="D14" s="24">
        <v>10</v>
      </c>
    </row>
    <row r="15" spans="1:4" ht="22.5" customHeight="1">
      <c r="A15" s="20" t="s">
        <v>69</v>
      </c>
      <c r="B15" s="22">
        <f>SUM(B16:B21)</f>
        <v>0</v>
      </c>
      <c r="C15" s="23" t="s">
        <v>70</v>
      </c>
      <c r="D15" s="24">
        <v>7</v>
      </c>
    </row>
    <row r="16" spans="1:4" ht="22.5" customHeight="1">
      <c r="A16" s="23" t="s">
        <v>71</v>
      </c>
      <c r="B16" s="24"/>
      <c r="C16" s="23" t="s">
        <v>72</v>
      </c>
      <c r="D16" s="24">
        <v>3</v>
      </c>
    </row>
    <row r="17" spans="1:4" ht="22.5" customHeight="1">
      <c r="A17" s="23" t="s">
        <v>73</v>
      </c>
      <c r="B17" s="24"/>
      <c r="C17" s="23" t="s">
        <v>74</v>
      </c>
      <c r="D17" s="24">
        <v>5</v>
      </c>
    </row>
    <row r="18" spans="1:4" ht="22.5" customHeight="1">
      <c r="A18" s="23" t="s">
        <v>75</v>
      </c>
      <c r="B18" s="24"/>
      <c r="C18" s="23" t="s">
        <v>76</v>
      </c>
      <c r="D18" s="24">
        <v>2</v>
      </c>
    </row>
    <row r="19" spans="1:4" ht="22.5" customHeight="1">
      <c r="A19" s="23" t="s">
        <v>77</v>
      </c>
      <c r="B19" s="24"/>
      <c r="C19" s="23" t="s">
        <v>78</v>
      </c>
      <c r="D19" s="24">
        <v>5</v>
      </c>
    </row>
    <row r="20" spans="1:4" ht="22.5" customHeight="1">
      <c r="A20" s="23" t="s">
        <v>79</v>
      </c>
      <c r="B20" s="21"/>
      <c r="C20" s="23" t="s">
        <v>80</v>
      </c>
      <c r="D20" s="24"/>
    </row>
    <row r="21" spans="1:4" ht="22.5" customHeight="1">
      <c r="A21" s="23" t="s">
        <v>81</v>
      </c>
      <c r="B21" s="21"/>
      <c r="C21" s="23" t="s">
        <v>82</v>
      </c>
      <c r="D21" s="24">
        <v>14.1</v>
      </c>
    </row>
  </sheetData>
  <sheetProtection/>
  <mergeCells count="1">
    <mergeCell ref="A2:D2"/>
  </mergeCells>
  <printOptions horizontalCentered="1"/>
  <pageMargins left="0.79" right="0.59" top="0.79" bottom="0.51" header="0.5" footer="0.28"/>
  <pageSetup firstPageNumber="1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55.875" style="2" customWidth="1"/>
    <col min="2" max="2" width="34.875" style="3" customWidth="1"/>
    <col min="3" max="255" width="9.00390625" style="2" customWidth="1"/>
  </cols>
  <sheetData>
    <row r="1" ht="21" customHeight="1">
      <c r="A1" s="4" t="s">
        <v>83</v>
      </c>
    </row>
    <row r="2" spans="1:2" ht="36.75" customHeight="1">
      <c r="A2" s="54" t="s">
        <v>84</v>
      </c>
      <c r="B2" s="54"/>
    </row>
    <row r="3" spans="1:2" s="1" customFormat="1" ht="24.75" customHeight="1">
      <c r="A3" s="5" t="str">
        <f>'部门预算收支总表'!A3</f>
        <v>预算单位：司法局</v>
      </c>
      <c r="B3" s="6" t="s">
        <v>3</v>
      </c>
    </row>
    <row r="4" spans="1:2" ht="39.75" customHeight="1">
      <c r="A4" s="7" t="s">
        <v>85</v>
      </c>
      <c r="B4" s="7" t="s">
        <v>86</v>
      </c>
    </row>
    <row r="5" spans="1:2" ht="39.75" customHeight="1">
      <c r="A5" s="7" t="s">
        <v>87</v>
      </c>
      <c r="B5" s="8">
        <f>SUM(B8,B7,B6)</f>
        <v>31</v>
      </c>
    </row>
    <row r="6" spans="1:6" ht="39.75" customHeight="1">
      <c r="A6" s="9" t="s">
        <v>88</v>
      </c>
      <c r="B6" s="8"/>
      <c r="F6" s="10"/>
    </row>
    <row r="7" spans="1:2" ht="39.75" customHeight="1">
      <c r="A7" s="9" t="s">
        <v>89</v>
      </c>
      <c r="B7" s="8">
        <v>14</v>
      </c>
    </row>
    <row r="8" spans="1:2" ht="39.75" customHeight="1">
      <c r="A8" s="9" t="s">
        <v>90</v>
      </c>
      <c r="B8" s="8">
        <f>SUM(B9:B10)</f>
        <v>17</v>
      </c>
    </row>
    <row r="9" spans="1:2" ht="39.75" customHeight="1">
      <c r="A9" s="11" t="s">
        <v>91</v>
      </c>
      <c r="B9" s="8">
        <v>17</v>
      </c>
    </row>
    <row r="10" spans="1:2" ht="39.75" customHeight="1">
      <c r="A10" s="11" t="s">
        <v>92</v>
      </c>
      <c r="B10" s="8"/>
    </row>
    <row r="11" spans="1:2" ht="39.75" customHeight="1">
      <c r="A11" s="55" t="s">
        <v>93</v>
      </c>
      <c r="B11" s="55"/>
    </row>
    <row r="12" ht="21" customHeight="1">
      <c r="A12" s="12"/>
    </row>
    <row r="13" ht="15.75">
      <c r="A13" s="13"/>
    </row>
  </sheetData>
  <sheetProtection/>
  <mergeCells count="2">
    <mergeCell ref="A2:B2"/>
    <mergeCell ref="A11:B11"/>
  </mergeCells>
  <printOptions horizontalCentered="1" verticalCentered="1"/>
  <pageMargins left="0.9" right="0.67" top="0.79" bottom="0.75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2017-09-22T08:46:49Z</cp:lastPrinted>
  <dcterms:created xsi:type="dcterms:W3CDTF">2014-06-23T02:33:15Z</dcterms:created>
  <dcterms:modified xsi:type="dcterms:W3CDTF">2017-09-22T08:49:52Z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