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 firstSheet="19" activeTab="24"/>
  </bookViews>
  <sheets>
    <sheet name="封面" sheetId="38" r:id="rId1"/>
    <sheet name="1、部门收支总表" sheetId="1" r:id="rId2"/>
    <sheet name="2、部门收入总表" sheetId="4" r:id="rId3"/>
    <sheet name="3、部门支出表" sheetId="5" r:id="rId4"/>
    <sheet name="4、部门支出总表(分类)" sheetId="6" r:id="rId5"/>
    <sheet name="5、支出分类(政府预算)" sheetId="7" r:id="rId6"/>
    <sheet name="6、财政拨款收支总表" sheetId="14" r:id="rId7"/>
    <sheet name="7、一般预算支出表" sheetId="15" r:id="rId8"/>
    <sheet name="8、一般预算基本支出表" sheetId="16" r:id="rId9"/>
    <sheet name="9、一般-工资福利" sheetId="17" r:id="rId10"/>
    <sheet name="10、工资福利(政府预算2)" sheetId="18" r:id="rId11"/>
    <sheet name="11、一般-商品服务" sheetId="19" r:id="rId12"/>
    <sheet name="12、商品服务(政府预算)（2）" sheetId="20" r:id="rId13"/>
    <sheet name="13、一般-个人家庭" sheetId="21" r:id="rId14"/>
    <sheet name="14、个人家庭(政府预算)(2)" sheetId="22" r:id="rId15"/>
    <sheet name="15、政府性基金" sheetId="23" r:id="rId16"/>
    <sheet name="16、政府性基金(政府预算)" sheetId="24" r:id="rId17"/>
    <sheet name="17、政府性基金(部门预算)" sheetId="41" r:id="rId18"/>
    <sheet name="18、国有资本经营预算" sheetId="42" r:id="rId19"/>
    <sheet name="19、专户" sheetId="25" r:id="rId20"/>
    <sheet name="20、专户(政府预算)" sheetId="26" r:id="rId21"/>
    <sheet name="21、专项" sheetId="29" r:id="rId22"/>
    <sheet name="22、三公" sheetId="30" r:id="rId23"/>
    <sheet name="23、政府采购预算表" sheetId="43" r:id="rId24"/>
    <sheet name="24政府购买服务项目" sheetId="44" r:id="rId25"/>
  </sheets>
  <definedNames>
    <definedName name="_xlnm.Print_Area" localSheetId="1">'1、部门收支总表'!$A$1:$H$29</definedName>
    <definedName name="_xlnm.Print_Area" localSheetId="10">'10、工资福利(政府预算2)'!$A$1:$M$9</definedName>
    <definedName name="_xlnm.Print_Area" localSheetId="11">'11、一般-商品服务'!$A$1:$Y$9</definedName>
    <definedName name="_xlnm.Print_Area" localSheetId="12">'12、商品服务(政府预算)（2）'!$A$1:$Q$9</definedName>
    <definedName name="_xlnm.Print_Area" localSheetId="13">'13、一般-个人家庭'!$A$1:$P$9</definedName>
    <definedName name="_xlnm.Print_Area" localSheetId="14">'14、个人家庭(政府预算)(2)'!$A$1:$J$9</definedName>
    <definedName name="_xlnm.Print_Area" localSheetId="15">'15、政府性基金'!$A$1:$I$6</definedName>
    <definedName name="_xlnm.Print_Area" localSheetId="16">'16、政府性基金(政府预算)'!$A$1:$S$6</definedName>
    <definedName name="_xlnm.Print_Area" localSheetId="17">'17、政府性基金(部门预算)'!$A$1:$R$6</definedName>
    <definedName name="_xlnm.Print_Area" localSheetId="18">'18、国有资本经营预算'!$A$1:$I$7</definedName>
    <definedName name="_xlnm.Print_Area" localSheetId="19">'19、专户'!$A$1:$R$6</definedName>
    <definedName name="_xlnm.Print_Area" localSheetId="2">'2、部门收入总表'!$A$1:$S$7</definedName>
    <definedName name="_xlnm.Print_Area" localSheetId="20">'20、专户(政府预算)'!$A$1:$S$6</definedName>
    <definedName name="_xlnm.Print_Area" localSheetId="21">'21、专项'!$A$1:$L$13</definedName>
    <definedName name="_xlnm.Print_Area" localSheetId="22">'22、三公'!$A$1:$G$8</definedName>
    <definedName name="_xlnm.Print_Area" localSheetId="23">'23、政府采购预算表'!$A$1:$N$5</definedName>
    <definedName name="_xlnm.Print_Area" localSheetId="24">'24政府购买服务项目'!$A$1:$H$5</definedName>
    <definedName name="_xlnm.Print_Area" localSheetId="3">'3、部门支出表'!$A$1:$H$14</definedName>
    <definedName name="_xlnm.Print_Area" localSheetId="4">'4、部门支出总表(分类)'!$A$1:$R$14</definedName>
    <definedName name="_xlnm.Print_Area" localSheetId="5">'5、支出分类(政府预算)'!$A$1:$S$14</definedName>
    <definedName name="_xlnm.Print_Area" localSheetId="6">'6、财政拨款收支总表'!$A$1:$F$30</definedName>
    <definedName name="_xlnm.Print_Area" localSheetId="7">'7、一般预算支出表'!$A$1:$R$14</definedName>
    <definedName name="_xlnm.Print_Area" localSheetId="8">'8、一般预算基本支出表'!$A$1:$H$24</definedName>
    <definedName name="_xlnm.Print_Area" localSheetId="9">'9、一般-工资福利'!$A$1:$U$9</definedName>
    <definedName name="_xlnm.Print_Titles" localSheetId="1">'1、部门收支总表'!$1:$5</definedName>
    <definedName name="_xlnm.Print_Titles" localSheetId="10">'10、工资福利(政府预算2)'!$1:$5</definedName>
    <definedName name="_xlnm.Print_Titles" localSheetId="11">'11、一般-商品服务'!$1:$5</definedName>
    <definedName name="_xlnm.Print_Titles" localSheetId="12">'12、商品服务(政府预算)（2）'!$1:$5</definedName>
    <definedName name="_xlnm.Print_Titles" localSheetId="13">'13、一般-个人家庭'!$1:$5</definedName>
    <definedName name="_xlnm.Print_Titles" localSheetId="14">'14、个人家庭(政府预算)(2)'!$1:$5</definedName>
    <definedName name="_xlnm.Print_Titles" localSheetId="15">'15、政府性基金'!$1:$6</definedName>
    <definedName name="_xlnm.Print_Titles" localSheetId="16">'16、政府性基金(政府预算)'!$1:$6</definedName>
    <definedName name="_xlnm.Print_Titles" localSheetId="17">'17、政府性基金(部门预算)'!$1:$6</definedName>
    <definedName name="_xlnm.Print_Titles" localSheetId="18">'18、国有资本经营预算'!$1:$6</definedName>
    <definedName name="_xlnm.Print_Titles" localSheetId="19">'19、专户'!$1:$6</definedName>
    <definedName name="_xlnm.Print_Titles" localSheetId="2">'2、部门收入总表'!$1:$6</definedName>
    <definedName name="_xlnm.Print_Titles" localSheetId="20">'20、专户(政府预算)'!$1:$6</definedName>
    <definedName name="_xlnm.Print_Titles" localSheetId="21">'21、专项'!$1:$7</definedName>
    <definedName name="_xlnm.Print_Titles" localSheetId="22">'22、三公'!$1:$6</definedName>
    <definedName name="_xlnm.Print_Titles" localSheetId="23">'23、政府采购预算表'!$1:$5</definedName>
    <definedName name="_xlnm.Print_Titles" localSheetId="24">'24政府购买服务项目'!$1:$5</definedName>
    <definedName name="_xlnm.Print_Titles" localSheetId="3">'3、部门支出表'!$1:$6</definedName>
    <definedName name="_xlnm.Print_Titles" localSheetId="4">'4、部门支出总表(分类)'!$1:$6</definedName>
    <definedName name="_xlnm.Print_Titles" localSheetId="5">'5、支出分类(政府预算)'!$1:$6</definedName>
    <definedName name="_xlnm.Print_Titles" localSheetId="6">'6、财政拨款收支总表'!$1:$5</definedName>
    <definedName name="_xlnm.Print_Titles" localSheetId="7">'7、一般预算支出表'!$1:$6</definedName>
    <definedName name="_xlnm.Print_Titles" localSheetId="8">'8、一般预算基本支出表'!$1:$6</definedName>
    <definedName name="_xlnm.Print_Titles" localSheetId="9">'9、一般-工资福利'!$1:$5</definedName>
  </definedNames>
  <calcPr calcId="144525"/>
</workbook>
</file>

<file path=xl/sharedStrings.xml><?xml version="1.0" encoding="utf-8"?>
<sst xmlns="http://schemas.openxmlformats.org/spreadsheetml/2006/main" count="799" uniqueCount="347">
  <si>
    <t>2021年新田县部门预算公开表</t>
  </si>
  <si>
    <t>单位名称  ：_______________</t>
  </si>
  <si>
    <t>单位负责人：_______________</t>
  </si>
  <si>
    <t>财务负责人：_______________</t>
  </si>
  <si>
    <t>联系电话  ：_______________</t>
  </si>
  <si>
    <t>编报时间  ：_______________</t>
  </si>
  <si>
    <t>附件1：表内空白格代表数字“0”</t>
  </si>
  <si>
    <t>部门收支总体情况表</t>
  </si>
  <si>
    <t>单位名称：新田县统计局</t>
  </si>
  <si>
    <t>单位:万元</t>
  </si>
  <si>
    <t>收                  入</t>
  </si>
  <si>
    <t>支                  出</t>
  </si>
  <si>
    <t>项         目</t>
  </si>
  <si>
    <t>本年预算</t>
  </si>
  <si>
    <t>项 目</t>
  </si>
  <si>
    <t>项 目(按部门预算经济分类)</t>
  </si>
  <si>
    <t>项 目(按政府预算经济分类)</t>
  </si>
  <si>
    <t>一、一般公共预算拨款收入</t>
  </si>
  <si>
    <t>一、一般公共服务支出</t>
  </si>
  <si>
    <t>一、基本支出</t>
  </si>
  <si>
    <t>一、机关工资福利支出</t>
  </si>
  <si>
    <t xml:space="preserve">      经费拨款收入</t>
  </si>
  <si>
    <t>二、公共安全支出</t>
  </si>
  <si>
    <t xml:space="preserve">      工资福利支出</t>
  </si>
  <si>
    <t>二、机关商品和服务支出</t>
  </si>
  <si>
    <t xml:space="preserve">      纳入一般公共预算管理的非税收入拨款收入</t>
  </si>
  <si>
    <t>三、教育支出</t>
  </si>
  <si>
    <t xml:space="preserve">      商品和服务支出</t>
  </si>
  <si>
    <t>三、机关资本性支出(一)</t>
  </si>
  <si>
    <t xml:space="preserve">        行政事业性收费收入</t>
  </si>
  <si>
    <t>四、科学技术支出</t>
  </si>
  <si>
    <t xml:space="preserve">      对个人和家庭的补助</t>
  </si>
  <si>
    <t>四、机关资本性支出(二)</t>
  </si>
  <si>
    <t xml:space="preserve">        专项收入</t>
  </si>
  <si>
    <t>五、文化体育与传媒支出</t>
  </si>
  <si>
    <t>二、项目支出</t>
  </si>
  <si>
    <t>五、对事业单位经常性补助</t>
  </si>
  <si>
    <t xml:space="preserve">        国有资本经营收入</t>
  </si>
  <si>
    <t>六、社会保障和就业支出</t>
  </si>
  <si>
    <t xml:space="preserve">      专项商品和服务支出</t>
  </si>
  <si>
    <t>六、对事业单位资本性补助</t>
  </si>
  <si>
    <t xml:space="preserve">        国有资源（资产）有偿使用收入</t>
  </si>
  <si>
    <t>七、卫生健康支出</t>
  </si>
  <si>
    <t xml:space="preserve">      专项对个人和家庭的补助</t>
  </si>
  <si>
    <t>七、对企业补助</t>
  </si>
  <si>
    <t xml:space="preserve">        罚没收入</t>
  </si>
  <si>
    <t>八、节能环保支出</t>
  </si>
  <si>
    <t xml:space="preserve">      债务利息及费用支出</t>
  </si>
  <si>
    <t>八、对企业资本性支出</t>
  </si>
  <si>
    <t>二、政府性基金拨款收入</t>
  </si>
  <si>
    <t>九、城乡社区支出</t>
  </si>
  <si>
    <t xml:space="preserve">      资本性支出(基本建设)</t>
  </si>
  <si>
    <t>九、对个人和家庭的补助</t>
  </si>
  <si>
    <t>三、国有资本经营预算拨款收入</t>
  </si>
  <si>
    <t>十、农林水支出</t>
  </si>
  <si>
    <t xml:space="preserve">      资本性支出</t>
  </si>
  <si>
    <t>十、对社会保障基金补助</t>
  </si>
  <si>
    <t>四、财政专户管理资金收入</t>
  </si>
  <si>
    <t>十一、交通运输支出</t>
  </si>
  <si>
    <t xml:space="preserve">      对企事业单位的补贴</t>
  </si>
  <si>
    <t>十一、债务利息及费用支出</t>
  </si>
  <si>
    <t>五、上级补助收入</t>
  </si>
  <si>
    <t>十二、资源勘探信息等支出</t>
  </si>
  <si>
    <t xml:space="preserve">      其他支出</t>
  </si>
  <si>
    <t>十二、其他支出</t>
  </si>
  <si>
    <t xml:space="preserve">        公共财政补助收入</t>
  </si>
  <si>
    <t>十三、商业服务业等支出</t>
  </si>
  <si>
    <t>十三、转移性支出</t>
  </si>
  <si>
    <t xml:space="preserve">        政府性基金补助收入</t>
  </si>
  <si>
    <t>十四、金融支出</t>
  </si>
  <si>
    <t>十四、预备费及预留</t>
  </si>
  <si>
    <t>六、事业收入</t>
  </si>
  <si>
    <t>十五、国土海洋气象等支出</t>
  </si>
  <si>
    <t>七、事业单位经营收入</t>
  </si>
  <si>
    <t>十六、住房保障支出</t>
  </si>
  <si>
    <t>八、其他收入</t>
  </si>
  <si>
    <t>十七、粮油物资储备支出</t>
  </si>
  <si>
    <t>三、事业单位经营服务支出</t>
  </si>
  <si>
    <t>九、附属单位上缴收入</t>
  </si>
  <si>
    <t>十八、其他支出</t>
  </si>
  <si>
    <t>十九、国有资本经营预算支出</t>
  </si>
  <si>
    <t>二十、社会保险基金支出</t>
  </si>
  <si>
    <t>二十一、灾害防治及应急管理支出</t>
  </si>
  <si>
    <t>二十二、债务发行费用支出</t>
  </si>
  <si>
    <t>二十三、国防支出</t>
  </si>
  <si>
    <t>二十三、外交支出</t>
  </si>
  <si>
    <t>本年收入合计</t>
  </si>
  <si>
    <t>本年支出合计</t>
  </si>
  <si>
    <t>上年结转结余</t>
  </si>
  <si>
    <t>本 年 收 入 合 计</t>
  </si>
  <si>
    <t>本　年　支　出　合　计</t>
  </si>
  <si>
    <t>备注：财政专户管理资金收入是指教育收费收入；事业收入不含教育收费收入，下同。</t>
  </si>
  <si>
    <t>附件2：表内空白格代表数字“0”</t>
  </si>
  <si>
    <t>部门收入总体情况表</t>
  </si>
  <si>
    <t>单位</t>
  </si>
  <si>
    <t>总计</t>
  </si>
  <si>
    <t>本年收入</t>
  </si>
  <si>
    <t>一般公共预算</t>
  </si>
  <si>
    <t>政府性基金预算</t>
  </si>
  <si>
    <t>国有资本经营预算</t>
  </si>
  <si>
    <t>财政专户管理资金</t>
  </si>
  <si>
    <t>事业收入</t>
  </si>
  <si>
    <t>上级补助收入</t>
  </si>
  <si>
    <t>事业单位经营收入</t>
  </si>
  <si>
    <t>其他收入</t>
  </si>
  <si>
    <t>附属单位上缴收入</t>
  </si>
  <si>
    <t>小计</t>
  </si>
  <si>
    <t>单位资金</t>
  </si>
  <si>
    <t>单位代码</t>
  </si>
  <si>
    <t>单位名称</t>
  </si>
  <si>
    <t>公共财政补助</t>
  </si>
  <si>
    <t>政府性基金补助</t>
  </si>
  <si>
    <t>117001</t>
  </si>
  <si>
    <t>新田县统计局本级</t>
  </si>
  <si>
    <t>附件3：表内空白格代表数字“0”</t>
  </si>
  <si>
    <t>部门支出总体情况表</t>
  </si>
  <si>
    <t>单位：万元</t>
  </si>
  <si>
    <t>科目</t>
  </si>
  <si>
    <t>基本支出</t>
  </si>
  <si>
    <t>项目支出</t>
  </si>
  <si>
    <t>事业单位经营支出</t>
  </si>
  <si>
    <t>上缴上级支出</t>
  </si>
  <si>
    <t>对附属单位补助支出</t>
  </si>
  <si>
    <t>科目编码</t>
  </si>
  <si>
    <t>科目名称</t>
  </si>
  <si>
    <t>类</t>
  </si>
  <si>
    <t>款</t>
  </si>
  <si>
    <t>项</t>
  </si>
  <si>
    <t>合计</t>
  </si>
  <si>
    <t>201</t>
  </si>
  <si>
    <t>一般公共服务支出</t>
  </si>
  <si>
    <t xml:space="preserve">  201</t>
  </si>
  <si>
    <t>05</t>
  </si>
  <si>
    <t xml:space="preserve">  统计信息事务</t>
  </si>
  <si>
    <t xml:space="preserve">    201</t>
  </si>
  <si>
    <t xml:space="preserve">  05</t>
  </si>
  <si>
    <t>01</t>
  </si>
  <si>
    <t xml:space="preserve">    行政运行（统计信息事务）</t>
  </si>
  <si>
    <t xml:space="preserve">    专项统计业务</t>
  </si>
  <si>
    <t>06</t>
  </si>
  <si>
    <t xml:space="preserve">    统计管理</t>
  </si>
  <si>
    <t>07</t>
  </si>
  <si>
    <t xml:space="preserve">    专项普查活动</t>
  </si>
  <si>
    <t>99</t>
  </si>
  <si>
    <t xml:space="preserve">    其他统计信息事务支出</t>
  </si>
  <si>
    <t>附件4：表内空白格代表数字“0”</t>
  </si>
  <si>
    <t>部门支出总表(按部门预算项目类别)</t>
  </si>
  <si>
    <t>功能科目</t>
  </si>
  <si>
    <t>总  计</t>
  </si>
  <si>
    <t>事业单位经营服务支出</t>
  </si>
  <si>
    <t>工资福利支出</t>
  </si>
  <si>
    <t>一般商品和服务支出</t>
  </si>
  <si>
    <t>对个人和家庭的补助</t>
  </si>
  <si>
    <t>专项商品服务支出</t>
  </si>
  <si>
    <t>专项对个人和家庭的补助</t>
  </si>
  <si>
    <t>债务利息及费用支出</t>
  </si>
  <si>
    <t>资本性支出(基本建设)</t>
  </si>
  <si>
    <t>资本性支出</t>
  </si>
  <si>
    <t>对企业事业单位的补贴</t>
  </si>
  <si>
    <t>其他支出</t>
  </si>
  <si>
    <t>附件5：表内空白格代表数字“0”</t>
  </si>
  <si>
    <t>部门支出总表(按政府预算经济分类)</t>
  </si>
  <si>
    <t>功能科目名称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</si>
  <si>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</si>
  <si>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</si>
  <si>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</si>
  <si>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</si>
  <si>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</si>
  <si>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</si>
  <si>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</si>
  <si>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</si>
  <si>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</si>
  <si>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转移性支出</t>
  </si>
  <si>
    <t>预备费及预留</t>
  </si>
  <si>
    <t>附件6：表内空白格代表数字“0”</t>
  </si>
  <si>
    <t>财政拨款收支总体情况表</t>
  </si>
  <si>
    <t>本年支出</t>
  </si>
  <si>
    <t>一、一般公共预算拨款</t>
  </si>
  <si>
    <t xml:space="preserve">      经费拨款</t>
  </si>
  <si>
    <t xml:space="preserve">      纳入一般公共预算管理的非税收入拨款</t>
  </si>
  <si>
    <t>七、医疗卫生与计划生育支出</t>
  </si>
  <si>
    <t>二、政府性基金预算拨款</t>
  </si>
  <si>
    <t>三、国有资本经营预算拨款</t>
  </si>
  <si>
    <t>上年结转</t>
  </si>
  <si>
    <t>二十、债务还本支出</t>
  </si>
  <si>
    <t>二十一、社会保险基金支出</t>
  </si>
  <si>
    <t>二十二、灾害防治及应急管理支出</t>
  </si>
  <si>
    <t>二十四、外交支出</t>
  </si>
  <si>
    <t>年终结余</t>
  </si>
  <si>
    <t>附件7：表内空白格代表数字“0”</t>
  </si>
  <si>
    <t>一般公共预算支出情况表</t>
  </si>
  <si>
    <t>人员支出</t>
  </si>
  <si>
    <t>公用经费</t>
  </si>
  <si>
    <t>附件8：表内空白格代表数字“0”</t>
  </si>
  <si>
    <t>一般公共预算基本支出情况表</t>
  </si>
  <si>
    <t>单位名称:新田县统计局</t>
  </si>
  <si>
    <t>经济科目</t>
  </si>
  <si>
    <t>经济科目编码</t>
  </si>
  <si>
    <t>经济科目名称</t>
  </si>
  <si>
    <t>人员经费</t>
  </si>
  <si>
    <t xml:space="preserve">  基本工资</t>
  </si>
  <si>
    <t xml:space="preserve">  津贴补贴</t>
  </si>
  <si>
    <t xml:space="preserve">  绩效工资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</si>
  <si>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</si>
  <si>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</si>
  <si>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</si>
  <si>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住房公积金</t>
  </si>
  <si>
    <t>商品和服务支出</t>
  </si>
  <si>
    <t xml:space="preserve">  办公费</t>
  </si>
  <si>
    <t xml:space="preserve">  印刷费</t>
  </si>
  <si>
    <t xml:space="preserve">  差旅费</t>
  </si>
  <si>
    <t xml:space="preserve">  公务接待费</t>
  </si>
  <si>
    <t xml:space="preserve">  劳务费</t>
  </si>
  <si>
    <t xml:space="preserve">  其他交通费用</t>
  </si>
  <si>
    <t xml:space="preserve">  生活补助</t>
  </si>
  <si>
    <t>附件9：表内空白格代表数字“0”</t>
  </si>
  <si>
    <t>一般公共预算基本支出预算明细表-工资福利支出(按部门预算经济分类)</t>
  </si>
  <si>
    <t>工资津补贴</t>
  </si>
  <si>
    <t>社会保障缴费</t>
  </si>
  <si>
    <t>住房公积金</t>
  </si>
  <si>
    <t>其他工资福利支出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</si>
  <si>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</si>
  <si>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</si>
  <si>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</si>
  <si>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</si>
  <si>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</si>
  <si>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</si>
  <si>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</si>
  <si>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</si>
  <si>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</si>
  <si>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</si>
  <si>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</si>
  <si>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附件10：表内空白格代表数字“0”</t>
  </si>
  <si>
    <t>一般公共预算基本支出预算明细表-工资福利支出(按政府预算经济分类)</t>
  </si>
  <si>
    <t>工资奖金津补贴</t>
  </si>
  <si>
    <t>其他对事业单位补助</t>
  </si>
  <si>
    <t>附件11：表内空白格代表数字“0”</t>
  </si>
  <si>
    <t>一般公共预算基本支出预算明细表-商品和服务支出(按部门预算经济分类)</t>
  </si>
  <si>
    <t>总 计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</si>
  <si>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</si>
  <si>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</si>
  <si>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</si>
  <si>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</si>
  <si>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</si>
  <si>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</si>
  <si>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</si>
  <si>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</si>
  <si>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维修(护)费</t>
  </si>
  <si>
    <t>租赁费</t>
  </si>
  <si>
    <t>手续费</t>
  </si>
  <si>
    <t>咨询费</t>
  </si>
  <si>
    <t>会议费</t>
  </si>
  <si>
    <t>培训费</t>
  </si>
  <si>
    <t>公务接待费</t>
  </si>
  <si>
    <t>劳务费</t>
  </si>
  <si>
    <t>工会经费</t>
  </si>
  <si>
    <t>因公出国（出境）费</t>
  </si>
  <si>
    <t>委托业务费</t>
  </si>
  <si>
    <t>福利费</t>
  </si>
  <si>
    <t>公务用车运行维护费</t>
  </si>
  <si>
    <t>其他交通费</t>
  </si>
  <si>
    <t>税金及附加费用</t>
  </si>
  <si>
    <t>其他一般商品和服务支出</t>
  </si>
  <si>
    <t>附件12：表内空白格代表数字“0”</t>
  </si>
  <si>
    <t>一般公共预算基本支出预算明细表-商品和服务支出(按政府预算经济分类)</t>
  </si>
  <si>
    <t>办公经费</t>
  </si>
  <si>
    <t>其他商品和服务支出</t>
  </si>
  <si>
    <t>附件13：表内空白格代表数字“0”</t>
  </si>
  <si>
    <t>一般公共预算基本支出预算明细表-对个人和家庭的补助(按部门预算经济分类)</t>
  </si>
  <si>
    <t>离休费</t>
  </si>
  <si>
    <t>退休费</t>
  </si>
  <si>
    <t>退职(役)费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</si>
  <si>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</si>
  <si>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</si>
  <si>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</si>
  <si>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</si>
  <si>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</si>
  <si>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</si>
  <si>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</si>
  <si>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</si>
  <si>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</si>
  <si>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附件14：表内空白格代表数字“0”</t>
  </si>
  <si>
    <t>一般公共预算基本支出预算明细表-对个人和家庭的补助(按政府预算经济分类)</t>
  </si>
  <si>
    <t>社会福利和救济</t>
  </si>
  <si>
    <t>离退休费</t>
  </si>
  <si>
    <t>行政运行（统计信息事务）</t>
  </si>
  <si>
    <t>附件15：表内空白格代表数字“0”</t>
  </si>
  <si>
    <t>政府性基金预算支出情况表</t>
  </si>
  <si>
    <t>本年政府性基金预算支出</t>
  </si>
  <si>
    <t>附件16：表内空白格代表数字“0”</t>
  </si>
  <si>
    <t>政府性基金预算支出情况表(按政府预算经济分类)</t>
  </si>
  <si>
    <t>预备及预留</t>
  </si>
  <si>
    <t>附件17：表内空白格代表数字“0”</t>
  </si>
  <si>
    <t>政府性基金预算支出情况表(按部门预算项目类别)</t>
  </si>
  <si>
    <t>专项商品和服务支出</t>
  </si>
  <si>
    <t>对企事业单位的补贴</t>
  </si>
  <si>
    <t>附件18：表内空白格代表数字“0”</t>
  </si>
  <si>
    <t>国有资本经营预算支出表</t>
  </si>
  <si>
    <t>附件19：表内空白格代表数字“0”</t>
  </si>
  <si>
    <t>纳入专户管理的非税收入拨款预算分类汇总表(按项目类别)</t>
  </si>
  <si>
    <t>事业单位服务支出</t>
  </si>
  <si>
    <t>附件20：表内空白格代表数字“0”</t>
  </si>
  <si>
    <t>纳入专户管理的非税收入拨款预算分类汇总表(按政府预算经济分类)</t>
  </si>
  <si>
    <t>附件21：表内空白格代表数字“0”</t>
  </si>
  <si>
    <t>专项资金预算汇总表</t>
  </si>
  <si>
    <t>专项名称</t>
  </si>
  <si>
    <t>一般公共预算拨款</t>
  </si>
  <si>
    <t>政府性基金拨款</t>
  </si>
  <si>
    <t>纳入专户管理的非税收入拨款</t>
  </si>
  <si>
    <t>上级财政补助</t>
  </si>
  <si>
    <t>事业单位经营服务收入</t>
  </si>
  <si>
    <t>用事业基金弥补收支差额</t>
  </si>
  <si>
    <t>一般公共预算拨款小计</t>
  </si>
  <si>
    <t>经费拨款</t>
  </si>
  <si>
    <t>纳入一般公共预算管理的非税收入拨款</t>
  </si>
  <si>
    <t>统计数据质量和质效考核专项经费</t>
  </si>
  <si>
    <t>企业入统奖励资金</t>
  </si>
  <si>
    <t>《新田统计年鉴》编印费</t>
  </si>
  <si>
    <t>第七次全国人口普查工作经费</t>
  </si>
  <si>
    <t>企业联网直报经费</t>
  </si>
  <si>
    <t>附件22：表内空白格代表数字“0”</t>
  </si>
  <si>
    <t>一般公共预算“三公”经费预算表</t>
  </si>
  <si>
    <t>三公经费预算数(一般公共预算拨款)</t>
  </si>
  <si>
    <t>公务用车购置及运行费</t>
  </si>
  <si>
    <t>其中：</t>
  </si>
  <si>
    <t>因公出国(境)费用</t>
  </si>
  <si>
    <t>公务用车购置费</t>
  </si>
  <si>
    <t>附件23：表内空白格代表数字“0”</t>
  </si>
  <si>
    <t>政府采购预算表</t>
  </si>
  <si>
    <t>项目名称</t>
  </si>
  <si>
    <t>采购品目</t>
  </si>
  <si>
    <t>采购时间</t>
  </si>
  <si>
    <t>采购数量</t>
  </si>
  <si>
    <t>计量单位</t>
  </si>
  <si>
    <t>采购金额</t>
  </si>
  <si>
    <t>其中:当年预算安排金额</t>
  </si>
  <si>
    <t>备注</t>
  </si>
  <si>
    <t>财政拨款</t>
  </si>
  <si>
    <t>自有资金</t>
  </si>
  <si>
    <t>附件24：表内空白格代表数字“0”</t>
  </si>
  <si>
    <t>政府购买服务项目支出预算表</t>
  </si>
  <si>
    <t>预算单位名称</t>
  </si>
  <si>
    <t>具体项目名称</t>
  </si>
  <si>
    <t>政府购买服务预算金额</t>
  </si>
  <si>
    <t>承接主体</t>
  </si>
  <si>
    <t>直接受益对象</t>
  </si>
  <si>
    <t>县本级财政拨款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</si>
</sst>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0"/>
    <numFmt numFmtId="177" formatCode="#,##0;[Red]#,##0"/>
    <numFmt numFmtId="178" formatCode="#,##0.00_);[Red]\(#,##0.00\)"/>
    <numFmt numFmtId="179" formatCode="#,##0.0_ "/>
    <numFmt numFmtId="180" formatCode="* #,##0.00;* \-#,##0.00;* &quot;&quot;??;@"/>
    <numFmt numFmtId="181" formatCode="#,##0.0000"/>
    <numFmt numFmtId="182" formatCode="0000"/>
    <numFmt numFmtId="183" formatCode="#,##0.00_ "/>
  </numFmts>
  <fonts count="33">
    <font>
      <sz val="12"/>
      <name val="宋体"/>
      <charset val="134"/>
    </font>
    <font>
      <b/>
      <sz val="10"/>
      <color indexed="8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22"/>
      <name val="宋体"/>
      <charset val="134"/>
    </font>
    <font>
      <b/>
      <sz val="9"/>
      <color indexed="8"/>
      <name val="宋体"/>
      <charset val="134"/>
    </font>
    <font>
      <b/>
      <sz val="22"/>
      <color indexed="8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b/>
      <sz val="16"/>
      <color indexed="8"/>
      <name val="宋体"/>
      <charset val="134"/>
    </font>
    <font>
      <b/>
      <sz val="48"/>
      <color indexed="10"/>
      <name val="汉鼎简大黑"/>
      <charset val="134"/>
    </font>
    <font>
      <sz val="18"/>
      <color indexed="8"/>
      <name val="创艺简中圆"/>
      <charset val="134"/>
    </font>
    <font>
      <b/>
      <sz val="10"/>
      <color indexed="8"/>
      <name val="黑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9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3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3" fillId="8" borderId="3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/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25" fillId="0" borderId="3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12" borderId="38" applyNumberFormat="0" applyAlignment="0" applyProtection="0">
      <alignment vertical="center"/>
    </xf>
    <xf numFmtId="0" fontId="27" fillId="12" borderId="33" applyNumberFormat="0" applyAlignment="0" applyProtection="0">
      <alignment vertical="center"/>
    </xf>
    <xf numFmtId="0" fontId="28" fillId="13" borderId="39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30" fillId="0" borderId="41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19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  <xf numFmtId="176" fontId="3" fillId="0" borderId="2" xfId="0" applyNumberFormat="1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vertical="center" wrapText="1"/>
    </xf>
    <xf numFmtId="0" fontId="0" fillId="0" borderId="0" xfId="0" applyProtection="1">
      <alignment vertical="center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49" fontId="1" fillId="0" borderId="9" xfId="0" applyNumberFormat="1" applyFont="1" applyFill="1" applyBorder="1" applyAlignment="1">
      <alignment horizontal="left" vertical="center" wrapText="1"/>
    </xf>
    <xf numFmtId="178" fontId="1" fillId="0" borderId="9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wrapText="1"/>
    </xf>
    <xf numFmtId="179" fontId="1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centerContinuous" vertical="center" wrapText="1"/>
    </xf>
    <xf numFmtId="0" fontId="1" fillId="3" borderId="10" xfId="0" applyFont="1" applyFill="1" applyBorder="1" applyAlignment="1">
      <alignment horizontal="center" vertical="center" wrapText="1"/>
    </xf>
    <xf numFmtId="179" fontId="1" fillId="3" borderId="11" xfId="0" applyNumberFormat="1" applyFont="1" applyFill="1" applyBorder="1" applyAlignment="1">
      <alignment horizontal="center" vertical="center" wrapText="1"/>
    </xf>
    <xf numFmtId="179" fontId="1" fillId="3" borderId="12" xfId="0" applyNumberFormat="1" applyFont="1" applyFill="1" applyBorder="1" applyAlignment="1">
      <alignment horizontal="center" vertical="center" wrapText="1"/>
    </xf>
    <xf numFmtId="179" fontId="1" fillId="3" borderId="13" xfId="0" applyNumberFormat="1" applyFont="1" applyFill="1" applyBorder="1" applyAlignment="1">
      <alignment horizontal="center" vertical="center" wrapText="1"/>
    </xf>
    <xf numFmtId="179" fontId="1" fillId="0" borderId="9" xfId="0" applyNumberFormat="1" applyFont="1" applyBorder="1" applyAlignment="1">
      <alignment horizontal="center" vertical="center" wrapText="1"/>
    </xf>
    <xf numFmtId="179" fontId="1" fillId="3" borderId="9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179" fontId="1" fillId="0" borderId="10" xfId="0" applyNumberFormat="1" applyFont="1" applyBorder="1" applyAlignment="1">
      <alignment horizontal="center" vertical="center" wrapText="1"/>
    </xf>
    <xf numFmtId="179" fontId="1" fillId="3" borderId="10" xfId="0" applyNumberFormat="1" applyFont="1" applyFill="1" applyBorder="1" applyAlignment="1">
      <alignment horizontal="center" vertical="center" wrapText="1"/>
    </xf>
    <xf numFmtId="179" fontId="1" fillId="0" borderId="14" xfId="0" applyNumberFormat="1" applyFont="1" applyBorder="1" applyAlignment="1">
      <alignment horizontal="center" vertical="center" wrapText="1"/>
    </xf>
    <xf numFmtId="179" fontId="1" fillId="3" borderId="14" xfId="0" applyNumberFormat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179" fontId="1" fillId="0" borderId="15" xfId="0" applyNumberFormat="1" applyFont="1" applyBorder="1" applyAlignment="1">
      <alignment horizontal="center" vertical="center" wrapText="1"/>
    </xf>
    <xf numFmtId="179" fontId="1" fillId="3" borderId="15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left" vertical="center" wrapText="1"/>
    </xf>
    <xf numFmtId="178" fontId="1" fillId="0" borderId="11" xfId="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wrapText="1"/>
    </xf>
    <xf numFmtId="0" fontId="1" fillId="3" borderId="0" xfId="0" applyFont="1" applyFill="1" applyAlignment="1">
      <alignment horizontal="right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78" fontId="1" fillId="0" borderId="16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180" fontId="1" fillId="3" borderId="10" xfId="0" applyNumberFormat="1" applyFont="1" applyFill="1" applyBorder="1" applyAlignment="1">
      <alignment horizontal="center" vertical="center" wrapText="1"/>
    </xf>
    <xf numFmtId="180" fontId="1" fillId="3" borderId="14" xfId="0" applyNumberFormat="1" applyFont="1" applyFill="1" applyBorder="1" applyAlignment="1">
      <alignment horizontal="center" vertical="center" wrapText="1"/>
    </xf>
    <xf numFmtId="180" fontId="1" fillId="3" borderId="15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0" xfId="0" applyNumberFormat="1" applyFill="1">
      <alignment vertical="center"/>
    </xf>
    <xf numFmtId="0" fontId="1" fillId="3" borderId="17" xfId="0" applyFont="1" applyFill="1" applyBorder="1" applyAlignment="1">
      <alignment horizontal="center" vertical="center" wrapText="1"/>
    </xf>
    <xf numFmtId="178" fontId="1" fillId="0" borderId="17" xfId="0" applyNumberFormat="1" applyFont="1" applyFill="1" applyBorder="1" applyAlignment="1">
      <alignment horizontal="right" vertical="center" wrapText="1"/>
    </xf>
    <xf numFmtId="181" fontId="1" fillId="0" borderId="11" xfId="0" applyNumberFormat="1" applyFont="1" applyFill="1" applyBorder="1" applyAlignment="1">
      <alignment horizontal="right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181" fontId="1" fillId="0" borderId="21" xfId="0" applyNumberFormat="1" applyFont="1" applyFill="1" applyBorder="1" applyAlignment="1">
      <alignment horizontal="right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82" fontId="1" fillId="0" borderId="8" xfId="0" applyNumberFormat="1" applyFont="1" applyFill="1" applyBorder="1" applyAlignment="1">
      <alignment horizontal="left" vertical="center" wrapText="1"/>
    </xf>
    <xf numFmtId="182" fontId="1" fillId="2" borderId="8" xfId="0" applyNumberFormat="1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180" fontId="1" fillId="0" borderId="0" xfId="0" applyNumberFormat="1" applyFont="1" applyAlignment="1">
      <alignment horizontal="right" vertical="center" wrapText="1"/>
    </xf>
    <xf numFmtId="0" fontId="1" fillId="0" borderId="8" xfId="0" applyFont="1" applyBorder="1" applyAlignment="1">
      <alignment horizontal="right" wrapText="1"/>
    </xf>
    <xf numFmtId="0" fontId="1" fillId="0" borderId="24" xfId="0" applyFont="1" applyFill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180" fontId="1" fillId="0" borderId="0" xfId="0" applyNumberFormat="1" applyFont="1" applyAlignment="1">
      <alignment horizontal="center" vertical="center" wrapText="1"/>
    </xf>
    <xf numFmtId="183" fontId="1" fillId="0" borderId="11" xfId="0" applyNumberFormat="1" applyFont="1" applyFill="1" applyBorder="1" applyAlignment="1">
      <alignment horizontal="right" vertical="center" wrapText="1"/>
    </xf>
    <xf numFmtId="180" fontId="8" fillId="0" borderId="0" xfId="0" applyNumberFormat="1" applyFont="1" applyAlignment="1">
      <alignment horizontal="center" vertical="center" wrapText="1"/>
    </xf>
    <xf numFmtId="0" fontId="1" fillId="3" borderId="16" xfId="0" applyFont="1" applyFill="1" applyBorder="1" applyAlignment="1">
      <alignment horizontal="centerContinuous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>
      <alignment horizontal="left" vertical="center" wrapText="1"/>
    </xf>
    <xf numFmtId="180" fontId="1" fillId="0" borderId="8" xfId="0" applyNumberFormat="1" applyFont="1" applyBorder="1" applyAlignment="1">
      <alignment horizontal="right" wrapText="1"/>
    </xf>
    <xf numFmtId="180" fontId="1" fillId="3" borderId="11" xfId="0" applyNumberFormat="1" applyFont="1" applyFill="1" applyBorder="1" applyAlignment="1">
      <alignment horizontal="center" vertical="center" wrapText="1"/>
    </xf>
    <xf numFmtId="180" fontId="1" fillId="3" borderId="12" xfId="0" applyNumberFormat="1" applyFont="1" applyFill="1" applyBorder="1" applyAlignment="1">
      <alignment horizontal="center" vertical="center" wrapText="1"/>
    </xf>
    <xf numFmtId="180" fontId="1" fillId="3" borderId="13" xfId="0" applyNumberFormat="1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Continuous" vertical="center" wrapText="1"/>
    </xf>
    <xf numFmtId="0" fontId="1" fillId="0" borderId="15" xfId="0" applyFont="1" applyBorder="1" applyAlignment="1">
      <alignment horizontal="centerContinuous" vertical="center" wrapText="1"/>
    </xf>
    <xf numFmtId="178" fontId="1" fillId="0" borderId="13" xfId="0" applyNumberFormat="1" applyFont="1" applyFill="1" applyBorder="1" applyAlignment="1">
      <alignment horizontal="right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Continuous" vertical="center" wrapText="1"/>
    </xf>
    <xf numFmtId="178" fontId="1" fillId="0" borderId="12" xfId="0" applyNumberFormat="1" applyFont="1" applyFill="1" applyBorder="1" applyAlignment="1">
      <alignment horizontal="righ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right" wrapText="1"/>
    </xf>
    <xf numFmtId="180" fontId="1" fillId="3" borderId="15" xfId="0" applyNumberFormat="1" applyFont="1" applyFill="1" applyBorder="1" applyAlignment="1">
      <alignment horizontal="centerContinuous" vertical="center" wrapText="1"/>
    </xf>
    <xf numFmtId="0" fontId="1" fillId="0" borderId="16" xfId="0" applyNumberFormat="1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178" fontId="1" fillId="0" borderId="21" xfId="0" applyNumberFormat="1" applyFont="1" applyFill="1" applyBorder="1" applyAlignment="1">
      <alignment horizontal="right" vertical="center" wrapText="1"/>
    </xf>
    <xf numFmtId="178" fontId="5" fillId="0" borderId="21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5" fillId="3" borderId="16" xfId="0" applyFont="1" applyFill="1" applyBorder="1" applyAlignment="1">
      <alignment horizontal="centerContinuous" vertical="center" wrapText="1"/>
    </xf>
    <xf numFmtId="0" fontId="1" fillId="0" borderId="11" xfId="0" applyFont="1" applyFill="1" applyBorder="1" applyAlignment="1">
      <alignment horizontal="left" vertical="center" wrapText="1"/>
    </xf>
    <xf numFmtId="178" fontId="1" fillId="0" borderId="10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178" fontId="1" fillId="0" borderId="26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178" fontId="1" fillId="0" borderId="10" xfId="0" applyNumberFormat="1" applyFont="1" applyFill="1" applyBorder="1" applyAlignment="1">
      <alignment horizontal="right" vertical="center" wrapText="1"/>
    </xf>
    <xf numFmtId="0" fontId="1" fillId="0" borderId="12" xfId="0" applyFont="1" applyFill="1" applyBorder="1" applyAlignment="1">
      <alignment vertical="center" wrapText="1"/>
    </xf>
    <xf numFmtId="178" fontId="1" fillId="0" borderId="26" xfId="0" applyNumberFormat="1" applyFont="1" applyFill="1" applyBorder="1" applyAlignment="1">
      <alignment horizontal="right" vertical="center" wrapText="1"/>
    </xf>
    <xf numFmtId="0" fontId="1" fillId="0" borderId="27" xfId="0" applyFont="1" applyFill="1" applyBorder="1" applyAlignment="1">
      <alignment vertical="center" wrapText="1"/>
    </xf>
    <xf numFmtId="178" fontId="7" fillId="0" borderId="15" xfId="0" applyNumberFormat="1" applyFont="1" applyFill="1" applyBorder="1" applyAlignment="1">
      <alignment wrapText="1"/>
    </xf>
    <xf numFmtId="178" fontId="7" fillId="0" borderId="16" xfId="0" applyNumberFormat="1" applyFont="1" applyFill="1" applyBorder="1" applyAlignment="1">
      <alignment wrapText="1"/>
    </xf>
    <xf numFmtId="0" fontId="1" fillId="0" borderId="16" xfId="0" applyFont="1" applyFill="1" applyBorder="1" applyAlignment="1">
      <alignment vertical="center" wrapText="1"/>
    </xf>
    <xf numFmtId="178" fontId="1" fillId="0" borderId="14" xfId="0" applyNumberFormat="1" applyFont="1" applyFill="1" applyBorder="1" applyAlignment="1">
      <alignment horizontal="right" vertical="center" wrapText="1"/>
    </xf>
    <xf numFmtId="178" fontId="1" fillId="0" borderId="0" xfId="0" applyNumberFormat="1" applyFont="1" applyFill="1" applyAlignment="1">
      <alignment horizontal="right" vertical="center" wrapText="1"/>
    </xf>
    <xf numFmtId="178" fontId="1" fillId="0" borderId="10" xfId="0" applyNumberFormat="1" applyFont="1" applyBorder="1" applyAlignment="1">
      <alignment horizontal="right" vertical="center" wrapText="1"/>
    </xf>
    <xf numFmtId="0" fontId="1" fillId="0" borderId="12" xfId="0" applyFont="1" applyBorder="1" applyAlignment="1">
      <alignment horizontal="left" vertical="center" wrapText="1"/>
    </xf>
    <xf numFmtId="178" fontId="1" fillId="2" borderId="10" xfId="0" applyNumberFormat="1" applyFont="1" applyFill="1" applyBorder="1" applyAlignment="1">
      <alignment horizontal="right" vertical="center" wrapText="1"/>
    </xf>
    <xf numFmtId="178" fontId="1" fillId="2" borderId="26" xfId="0" applyNumberFormat="1" applyFont="1" applyFill="1" applyBorder="1" applyAlignment="1">
      <alignment horizontal="righ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83" fontId="1" fillId="0" borderId="16" xfId="0" applyNumberFormat="1" applyFont="1" applyFill="1" applyBorder="1" applyAlignment="1">
      <alignment horizontal="right"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2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right" vertical="center" wrapText="1"/>
    </xf>
    <xf numFmtId="180" fontId="1" fillId="0" borderId="0" xfId="0" applyNumberFormat="1" applyFont="1" applyAlignment="1">
      <alignment vertical="center" wrapText="1"/>
    </xf>
    <xf numFmtId="0" fontId="1" fillId="3" borderId="31" xfId="0" applyFont="1" applyFill="1" applyBorder="1" applyAlignment="1">
      <alignment horizontal="center" vertical="center" wrapText="1"/>
    </xf>
    <xf numFmtId="179" fontId="1" fillId="3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right" vertical="center" wrapText="1"/>
    </xf>
    <xf numFmtId="179" fontId="1" fillId="0" borderId="0" xfId="0" applyNumberFormat="1" applyFont="1" applyBorder="1" applyAlignment="1">
      <alignment horizontal="right" wrapText="1"/>
    </xf>
    <xf numFmtId="179" fontId="1" fillId="0" borderId="2" xfId="0" applyNumberFormat="1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  <xf numFmtId="0" fontId="5" fillId="0" borderId="16" xfId="0" applyFont="1" applyBorder="1" applyAlignment="1">
      <alignment horizontal="centerContinuous"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2" xfId="0" applyFont="1" applyFill="1" applyBorder="1">
      <alignment vertical="center"/>
    </xf>
    <xf numFmtId="178" fontId="0" fillId="0" borderId="2" xfId="0" applyNumberFormat="1" applyFill="1" applyBorder="1">
      <alignment vertical="center"/>
    </xf>
    <xf numFmtId="0" fontId="1" fillId="0" borderId="2" xfId="0" applyFont="1" applyFill="1" applyBorder="1" applyAlignment="1">
      <alignment vertical="center" wrapText="1"/>
    </xf>
    <xf numFmtId="178" fontId="1" fillId="0" borderId="2" xfId="0" applyNumberFormat="1" applyFont="1" applyFill="1" applyBorder="1">
      <alignment vertical="center"/>
    </xf>
    <xf numFmtId="0" fontId="0" fillId="0" borderId="2" xfId="0" applyFill="1" applyBorder="1">
      <alignment vertical="center"/>
    </xf>
    <xf numFmtId="178" fontId="1" fillId="0" borderId="2" xfId="0" applyNumberFormat="1" applyFont="1" applyFill="1" applyBorder="1" applyAlignment="1">
      <alignment wrapText="1"/>
    </xf>
    <xf numFmtId="178" fontId="1" fillId="0" borderId="16" xfId="0" applyNumberFormat="1" applyFont="1" applyFill="1" applyBorder="1" applyAlignment="1">
      <alignment wrapText="1"/>
    </xf>
    <xf numFmtId="0" fontId="1" fillId="0" borderId="16" xfId="0" applyFont="1" applyFill="1" applyBorder="1" applyAlignment="1">
      <alignment horizontal="left" vertical="center" wrapText="1"/>
    </xf>
    <xf numFmtId="178" fontId="1" fillId="0" borderId="15" xfId="0" applyNumberFormat="1" applyFont="1" applyFill="1" applyBorder="1" applyAlignment="1">
      <alignment wrapText="1"/>
    </xf>
    <xf numFmtId="178" fontId="1" fillId="0" borderId="32" xfId="0" applyNumberFormat="1" applyFont="1" applyFill="1" applyBorder="1" applyAlignment="1">
      <alignment horizontal="right" vertical="center" wrapText="1"/>
    </xf>
    <xf numFmtId="178" fontId="1" fillId="0" borderId="10" xfId="0" applyNumberFormat="1" applyFont="1" applyFill="1" applyBorder="1" applyAlignment="1">
      <alignment wrapText="1"/>
    </xf>
    <xf numFmtId="178" fontId="1" fillId="0" borderId="16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left" vertical="center" wrapText="1"/>
    </xf>
    <xf numFmtId="178" fontId="1" fillId="0" borderId="15" xfId="0" applyNumberFormat="1" applyFont="1" applyFill="1" applyBorder="1" applyAlignment="1">
      <alignment horizontal="right" vertical="center" wrapText="1"/>
    </xf>
    <xf numFmtId="178" fontId="1" fillId="0" borderId="32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178" fontId="1" fillId="0" borderId="10" xfId="0" applyNumberFormat="1" applyFont="1" applyBorder="1" applyAlignment="1">
      <alignment wrapText="1"/>
    </xf>
    <xf numFmtId="178" fontId="1" fillId="2" borderId="15" xfId="0" applyNumberFormat="1" applyFont="1" applyFill="1" applyBorder="1" applyAlignment="1">
      <alignment horizontal="right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0" fillId="0" borderId="26" xfId="0" applyBorder="1">
      <alignment vertical="center"/>
    </xf>
    <xf numFmtId="0" fontId="10" fillId="0" borderId="0" xfId="51" applyFont="1" applyFill="1" applyBorder="1" applyAlignment="1">
      <alignment horizontal="center" vertical="center" wrapText="1"/>
    </xf>
    <xf numFmtId="0" fontId="11" fillId="0" borderId="0" xfId="51" applyFont="1" applyFill="1" applyBorder="1" applyAlignment="1">
      <alignment horizontal="center" vertical="center" wrapText="1"/>
    </xf>
    <xf numFmtId="0" fontId="12" fillId="0" borderId="0" xfId="5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30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tableStyles count="0" defaultTableStyle="TableStyleMedium2" defaultPivotStyle="PivotStyleLight16"/>
  <colors>
    <mruColors>
      <color rgb="00FF0000"/>
      <color rgb="00CCCC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showGridLines="0" showZeros="0" workbookViewId="0">
      <selection activeCell="A1" sqref="A1"/>
    </sheetView>
  </sheetViews>
  <sheetFormatPr defaultColWidth="9" defaultRowHeight="14.25"/>
  <sheetData>
    <row r="1" customHeight="1" spans="13:13">
      <c r="M1" s="189"/>
    </row>
    <row r="2" customHeight="1"/>
    <row r="3" customHeight="1"/>
    <row r="4" customHeight="1"/>
    <row r="5" customHeight="1"/>
    <row r="6" ht="61.5" customHeight="1" spans="1:14">
      <c r="A6" s="187" t="s">
        <v>0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</row>
    <row r="7" customHeight="1"/>
    <row r="8" customHeight="1"/>
    <row r="9" customHeight="1"/>
    <row r="10" customHeight="1"/>
    <row r="11" customHeight="1"/>
    <row r="12" ht="22.5" customHeight="1" spans="1:14">
      <c r="A12" s="188" t="s">
        <v>1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</row>
    <row r="13" ht="22.5" customHeight="1" spans="1:14">
      <c r="A13" s="188" t="s">
        <v>2</v>
      </c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</row>
    <row r="14" ht="22.5" customHeight="1" spans="1:14">
      <c r="A14" s="188" t="s">
        <v>3</v>
      </c>
      <c r="B14" s="188"/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</row>
    <row r="15" ht="22.5" customHeight="1" spans="1:14">
      <c r="A15" s="188" t="s">
        <v>4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</row>
    <row r="16" ht="22.5" customHeight="1" spans="1:14">
      <c r="A16" s="188" t="s">
        <v>5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</row>
  </sheetData>
  <sheetProtection formatCells="0" formatColumns="0" formatRows="0"/>
  <mergeCells count="6">
    <mergeCell ref="A6:N6"/>
    <mergeCell ref="A12:N12"/>
    <mergeCell ref="A13:N13"/>
    <mergeCell ref="A14:N14"/>
    <mergeCell ref="A15:N15"/>
    <mergeCell ref="A16:N16"/>
  </mergeCells>
  <pageMargins left="0.75" right="0.75" top="1" bottom="1" header="0.5" footer="0.5"/>
  <pageSetup paperSize="9" orientation="portrait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showGridLines="0" showZeros="0" workbookViewId="0">
      <selection activeCell="A1" sqref="A1:D1"/>
    </sheetView>
  </sheetViews>
  <sheetFormatPr defaultColWidth="9" defaultRowHeight="14.25"/>
  <cols>
    <col min="2" max="2" width="6.375" customWidth="1"/>
    <col min="3" max="3" width="6.5" customWidth="1"/>
    <col min="4" max="4" width="16.25" customWidth="1"/>
    <col min="5" max="5" width="10.875" customWidth="1"/>
  </cols>
  <sheetData>
    <row r="1" customHeight="1" spans="1:21">
      <c r="A1" s="2" t="s">
        <v>215</v>
      </c>
      <c r="B1" s="2"/>
      <c r="C1" s="2"/>
      <c r="D1" s="2"/>
      <c r="E1" s="94"/>
      <c r="F1" s="94"/>
      <c r="G1" s="94"/>
      <c r="H1" s="94"/>
      <c r="I1" s="94"/>
      <c r="J1" s="94"/>
      <c r="K1" s="94"/>
      <c r="L1" s="94"/>
      <c r="M1" s="94"/>
      <c r="N1" s="94"/>
      <c r="O1" s="81"/>
      <c r="P1" s="81"/>
      <c r="Q1" s="94"/>
      <c r="R1" s="94"/>
      <c r="S1" s="94"/>
      <c r="T1" s="89"/>
      <c r="U1" s="89"/>
    </row>
    <row r="2" ht="48.75" customHeight="1" spans="1:21">
      <c r="A2" s="96" t="s">
        <v>216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</row>
    <row r="3" ht="16.5" customHeight="1" spans="1:21">
      <c r="A3" s="82" t="s">
        <v>8</v>
      </c>
      <c r="B3" s="83"/>
      <c r="C3" s="83"/>
      <c r="D3" s="83"/>
      <c r="E3" s="83"/>
      <c r="F3" s="83"/>
      <c r="G3" s="83"/>
      <c r="H3" s="94"/>
      <c r="I3" s="94"/>
      <c r="J3" s="94"/>
      <c r="K3" s="94"/>
      <c r="L3" s="94"/>
      <c r="M3" s="94"/>
      <c r="N3" s="94"/>
      <c r="O3" s="81"/>
      <c r="P3" s="81"/>
      <c r="Q3" s="94"/>
      <c r="R3" s="94"/>
      <c r="S3" s="94"/>
      <c r="T3" s="100" t="s">
        <v>116</v>
      </c>
      <c r="U3" s="100"/>
    </row>
    <row r="4" ht="20.25" customHeight="1" spans="1:21">
      <c r="A4" s="58" t="s">
        <v>147</v>
      </c>
      <c r="B4" s="59"/>
      <c r="C4" s="60"/>
      <c r="D4" s="53" t="s">
        <v>124</v>
      </c>
      <c r="E4" s="35" t="s">
        <v>148</v>
      </c>
      <c r="F4" s="58" t="s">
        <v>217</v>
      </c>
      <c r="G4" s="59"/>
      <c r="H4" s="59"/>
      <c r="I4" s="59"/>
      <c r="J4" s="60"/>
      <c r="K4" s="107" t="s">
        <v>218</v>
      </c>
      <c r="L4" s="108"/>
      <c r="M4" s="108"/>
      <c r="N4" s="108"/>
      <c r="O4" s="108"/>
      <c r="P4" s="109"/>
      <c r="Q4" s="113" t="s">
        <v>219</v>
      </c>
      <c r="R4" s="107" t="s">
        <v>220</v>
      </c>
      <c r="S4" s="108"/>
      <c r="T4" s="108"/>
      <c r="U4" s="109"/>
    </row>
    <row r="5" ht="33.75" customHeight="1" spans="1:21">
      <c r="A5" s="35" t="s">
        <v>125</v>
      </c>
      <c r="B5" s="35" t="s">
        <v>126</v>
      </c>
      <c r="C5" s="35" t="s">
        <v>127</v>
      </c>
      <c r="D5" s="55"/>
      <c r="E5" s="46"/>
      <c r="F5" s="98" t="s">
        <v>128</v>
      </c>
      <c r="G5" s="98" t="s">
        <v>221</v>
      </c>
      <c r="H5" s="98" t="s">
        <v>222</v>
      </c>
      <c r="I5" s="87" t="s">
        <v>223</v>
      </c>
      <c r="J5" s="87" t="s">
        <v>224</v>
      </c>
      <c r="K5" s="110" t="s">
        <v>128</v>
      </c>
      <c r="L5" s="111" t="s">
        <v>225</v>
      </c>
      <c r="M5" s="111" t="s">
        <v>226</v>
      </c>
      <c r="N5" s="111" t="s">
        <v>227</v>
      </c>
      <c r="O5" s="111" t="s">
        <v>228</v>
      </c>
      <c r="P5" s="112" t="s">
        <v>229</v>
      </c>
      <c r="Q5" s="114"/>
      <c r="R5" s="113" t="s">
        <v>128</v>
      </c>
      <c r="S5" s="113" t="s">
        <v>230</v>
      </c>
      <c r="T5" s="113" t="s">
        <v>231</v>
      </c>
      <c r="U5" s="115" t="s">
        <v>220</v>
      </c>
    </row>
    <row r="6" s="1" customFormat="1" ht="19.5" customHeight="1" spans="1:21">
      <c r="A6" s="64"/>
      <c r="B6" s="64"/>
      <c r="C6" s="64"/>
      <c r="D6" s="65" t="s">
        <v>128</v>
      </c>
      <c r="E6" s="50">
        <f t="shared" ref="E6:U6" si="0">E7</f>
        <v>141.73</v>
      </c>
      <c r="F6" s="50">
        <f t="shared" si="0"/>
        <v>105.28</v>
      </c>
      <c r="G6" s="50">
        <f t="shared" si="0"/>
        <v>58.13</v>
      </c>
      <c r="H6" s="50">
        <f t="shared" si="0"/>
        <v>10.35</v>
      </c>
      <c r="I6" s="50">
        <f t="shared" si="0"/>
        <v>0</v>
      </c>
      <c r="J6" s="56">
        <f t="shared" si="0"/>
        <v>36.8</v>
      </c>
      <c r="K6" s="50">
        <f t="shared" si="0"/>
        <v>24.57</v>
      </c>
      <c r="L6" s="50">
        <f t="shared" si="0"/>
        <v>17.16</v>
      </c>
      <c r="M6" s="50">
        <f t="shared" si="0"/>
        <v>0</v>
      </c>
      <c r="N6" s="50">
        <f t="shared" si="0"/>
        <v>6.98</v>
      </c>
      <c r="O6" s="50">
        <f t="shared" si="0"/>
        <v>0</v>
      </c>
      <c r="P6" s="50">
        <f t="shared" si="0"/>
        <v>0.43</v>
      </c>
      <c r="Q6" s="50">
        <f t="shared" si="0"/>
        <v>11.88</v>
      </c>
      <c r="R6" s="50">
        <f t="shared" si="0"/>
        <v>0</v>
      </c>
      <c r="S6" s="56">
        <f t="shared" si="0"/>
        <v>0</v>
      </c>
      <c r="T6" s="116">
        <f t="shared" si="0"/>
        <v>0</v>
      </c>
      <c r="U6" s="56">
        <f t="shared" si="0"/>
        <v>0</v>
      </c>
    </row>
    <row r="7" ht="19.5" customHeight="1" spans="1:21">
      <c r="A7" s="64" t="s">
        <v>129</v>
      </c>
      <c r="B7" s="64"/>
      <c r="C7" s="64"/>
      <c r="D7" s="65" t="s">
        <v>130</v>
      </c>
      <c r="E7" s="50">
        <f t="shared" ref="E7:U7" si="1">E8</f>
        <v>141.73</v>
      </c>
      <c r="F7" s="50">
        <f t="shared" si="1"/>
        <v>105.28</v>
      </c>
      <c r="G7" s="50">
        <f t="shared" si="1"/>
        <v>58.13</v>
      </c>
      <c r="H7" s="50">
        <f t="shared" si="1"/>
        <v>10.35</v>
      </c>
      <c r="I7" s="50">
        <f t="shared" si="1"/>
        <v>0</v>
      </c>
      <c r="J7" s="56">
        <f t="shared" si="1"/>
        <v>36.8</v>
      </c>
      <c r="K7" s="50">
        <f t="shared" si="1"/>
        <v>24.57</v>
      </c>
      <c r="L7" s="50">
        <f t="shared" si="1"/>
        <v>17.16</v>
      </c>
      <c r="M7" s="50">
        <f t="shared" si="1"/>
        <v>0</v>
      </c>
      <c r="N7" s="50">
        <f t="shared" si="1"/>
        <v>6.98</v>
      </c>
      <c r="O7" s="50">
        <f t="shared" si="1"/>
        <v>0</v>
      </c>
      <c r="P7" s="50">
        <f t="shared" si="1"/>
        <v>0.43</v>
      </c>
      <c r="Q7" s="50">
        <f t="shared" si="1"/>
        <v>11.88</v>
      </c>
      <c r="R7" s="50">
        <f t="shared" si="1"/>
        <v>0</v>
      </c>
      <c r="S7" s="56">
        <f t="shared" si="1"/>
        <v>0</v>
      </c>
      <c r="T7" s="116">
        <f t="shared" si="1"/>
        <v>0</v>
      </c>
      <c r="U7" s="56">
        <f t="shared" si="1"/>
        <v>0</v>
      </c>
    </row>
    <row r="8" ht="19.5" customHeight="1" spans="1:21">
      <c r="A8" s="64" t="s">
        <v>131</v>
      </c>
      <c r="B8" s="64" t="s">
        <v>132</v>
      </c>
      <c r="C8" s="64"/>
      <c r="D8" s="65" t="s">
        <v>133</v>
      </c>
      <c r="E8" s="50">
        <f t="shared" ref="E8:U8" si="2">E9</f>
        <v>141.73</v>
      </c>
      <c r="F8" s="50">
        <f t="shared" si="2"/>
        <v>105.28</v>
      </c>
      <c r="G8" s="50">
        <f t="shared" si="2"/>
        <v>58.13</v>
      </c>
      <c r="H8" s="50">
        <f t="shared" si="2"/>
        <v>10.35</v>
      </c>
      <c r="I8" s="50">
        <f t="shared" si="2"/>
        <v>0</v>
      </c>
      <c r="J8" s="56">
        <f t="shared" si="2"/>
        <v>36.8</v>
      </c>
      <c r="K8" s="50">
        <f t="shared" si="2"/>
        <v>24.57</v>
      </c>
      <c r="L8" s="50">
        <f t="shared" si="2"/>
        <v>17.16</v>
      </c>
      <c r="M8" s="50">
        <f t="shared" si="2"/>
        <v>0</v>
      </c>
      <c r="N8" s="50">
        <f t="shared" si="2"/>
        <v>6.98</v>
      </c>
      <c r="O8" s="50">
        <f t="shared" si="2"/>
        <v>0</v>
      </c>
      <c r="P8" s="50">
        <f t="shared" si="2"/>
        <v>0.43</v>
      </c>
      <c r="Q8" s="50">
        <f t="shared" si="2"/>
        <v>11.88</v>
      </c>
      <c r="R8" s="50">
        <f t="shared" si="2"/>
        <v>0</v>
      </c>
      <c r="S8" s="56">
        <f t="shared" si="2"/>
        <v>0</v>
      </c>
      <c r="T8" s="116">
        <f t="shared" si="2"/>
        <v>0</v>
      </c>
      <c r="U8" s="56">
        <f t="shared" si="2"/>
        <v>0</v>
      </c>
    </row>
    <row r="9" ht="19.5" customHeight="1" spans="1:21">
      <c r="A9" s="64" t="s">
        <v>134</v>
      </c>
      <c r="B9" s="64" t="s">
        <v>135</v>
      </c>
      <c r="C9" s="64" t="s">
        <v>136</v>
      </c>
      <c r="D9" s="65" t="s">
        <v>137</v>
      </c>
      <c r="E9" s="50">
        <v>141.73</v>
      </c>
      <c r="F9" s="50">
        <v>105.28</v>
      </c>
      <c r="G9" s="50">
        <v>58.13</v>
      </c>
      <c r="H9" s="50">
        <v>10.35</v>
      </c>
      <c r="I9" s="50">
        <v>0</v>
      </c>
      <c r="J9" s="56">
        <v>36.8</v>
      </c>
      <c r="K9" s="50">
        <v>24.57</v>
      </c>
      <c r="L9" s="50">
        <v>17.16</v>
      </c>
      <c r="M9" s="50">
        <v>0</v>
      </c>
      <c r="N9" s="50">
        <v>6.98</v>
      </c>
      <c r="O9" s="50">
        <v>0</v>
      </c>
      <c r="P9" s="50">
        <v>0.43</v>
      </c>
      <c r="Q9" s="50">
        <v>11.88</v>
      </c>
      <c r="R9" s="50">
        <v>0</v>
      </c>
      <c r="S9" s="56">
        <v>0</v>
      </c>
      <c r="T9" s="116">
        <v>0</v>
      </c>
      <c r="U9" s="56">
        <v>0</v>
      </c>
    </row>
    <row r="10" ht="19.5" customHeight="1" spans="1:2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</sheetData>
  <sheetProtection formatCells="0" formatColumns="0" formatRows="0"/>
  <mergeCells count="12">
    <mergeCell ref="A1:D1"/>
    <mergeCell ref="T1:U1"/>
    <mergeCell ref="A2:U2"/>
    <mergeCell ref="A3:G3"/>
    <mergeCell ref="T3:U3"/>
    <mergeCell ref="A4:C4"/>
    <mergeCell ref="F4:J4"/>
    <mergeCell ref="K4:P4"/>
    <mergeCell ref="R4:U4"/>
    <mergeCell ref="D4:D5"/>
    <mergeCell ref="E4:E5"/>
    <mergeCell ref="Q4:Q5"/>
  </mergeCells>
  <pageMargins left="0.75" right="0.75" top="1" bottom="1" header="0.5" footer="0.5"/>
  <pageSetup paperSize="9" scale="60" orientation="landscape" horizontalDpi="600" vertic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showGridLines="0" showZeros="0" workbookViewId="0">
      <selection activeCell="A1" sqref="A1:D1"/>
    </sheetView>
  </sheetViews>
  <sheetFormatPr defaultColWidth="9" defaultRowHeight="14.25"/>
  <cols>
    <col min="1" max="1" width="9.875" customWidth="1"/>
    <col min="4" max="4" width="17.25" customWidth="1"/>
    <col min="5" max="5" width="13.75" customWidth="1"/>
    <col min="10" max="10" width="11.25" customWidth="1"/>
    <col min="12" max="12" width="10.625" customWidth="1"/>
    <col min="13" max="13" width="11" customWidth="1"/>
  </cols>
  <sheetData>
    <row r="1" customHeight="1" spans="1:13">
      <c r="A1" s="2" t="s">
        <v>232</v>
      </c>
      <c r="B1" s="2"/>
      <c r="C1" s="2"/>
      <c r="D1" s="2"/>
      <c r="E1" s="94"/>
      <c r="F1" s="94"/>
      <c r="G1" s="94"/>
      <c r="H1" s="94"/>
      <c r="I1" s="94"/>
      <c r="J1" s="94"/>
      <c r="K1" s="94"/>
      <c r="L1" s="89"/>
      <c r="M1" s="89"/>
    </row>
    <row r="2" ht="66" customHeight="1" spans="1:13">
      <c r="A2" s="96" t="s">
        <v>233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customHeight="1" spans="1:13">
      <c r="A3" s="82" t="s">
        <v>8</v>
      </c>
      <c r="B3" s="83"/>
      <c r="C3" s="83"/>
      <c r="D3" s="83"/>
      <c r="E3" s="83"/>
      <c r="F3" s="83"/>
      <c r="G3" s="83"/>
      <c r="H3" s="94"/>
      <c r="I3" s="94"/>
      <c r="J3" s="94"/>
      <c r="K3" s="94"/>
      <c r="L3" s="100" t="s">
        <v>116</v>
      </c>
      <c r="M3" s="100"/>
    </row>
    <row r="4" customHeight="1" spans="1:13">
      <c r="A4" s="58" t="s">
        <v>147</v>
      </c>
      <c r="B4" s="59"/>
      <c r="C4" s="60"/>
      <c r="D4" s="53" t="s">
        <v>162</v>
      </c>
      <c r="E4" s="35" t="s">
        <v>148</v>
      </c>
      <c r="F4" s="58" t="s">
        <v>163</v>
      </c>
      <c r="G4" s="59"/>
      <c r="H4" s="59"/>
      <c r="I4" s="59"/>
      <c r="J4" s="60"/>
      <c r="K4" s="58" t="s">
        <v>167</v>
      </c>
      <c r="L4" s="59"/>
      <c r="M4" s="60"/>
    </row>
    <row r="5" ht="24" customHeight="1" spans="1:13">
      <c r="A5" s="98" t="s">
        <v>125</v>
      </c>
      <c r="B5" s="98" t="s">
        <v>126</v>
      </c>
      <c r="C5" s="98" t="s">
        <v>127</v>
      </c>
      <c r="D5" s="55"/>
      <c r="E5" s="46"/>
      <c r="F5" s="35" t="s">
        <v>128</v>
      </c>
      <c r="G5" s="35" t="s">
        <v>234</v>
      </c>
      <c r="H5" s="35" t="s">
        <v>218</v>
      </c>
      <c r="I5" s="35" t="s">
        <v>219</v>
      </c>
      <c r="J5" s="35" t="s">
        <v>220</v>
      </c>
      <c r="K5" s="35" t="s">
        <v>128</v>
      </c>
      <c r="L5" s="35" t="s">
        <v>150</v>
      </c>
      <c r="M5" s="35" t="s">
        <v>235</v>
      </c>
    </row>
    <row r="6" s="1" customFormat="1" ht="27" customHeight="1" spans="1:13">
      <c r="A6" s="88"/>
      <c r="B6" s="88"/>
      <c r="C6" s="88"/>
      <c r="D6" s="99" t="s">
        <v>128</v>
      </c>
      <c r="E6" s="50">
        <f t="shared" ref="E6:M6" si="0">E7</f>
        <v>141.73</v>
      </c>
      <c r="F6" s="50">
        <f t="shared" si="0"/>
        <v>141.73</v>
      </c>
      <c r="G6" s="50">
        <f t="shared" si="0"/>
        <v>105.28</v>
      </c>
      <c r="H6" s="50">
        <f t="shared" si="0"/>
        <v>24.57</v>
      </c>
      <c r="I6" s="50">
        <f t="shared" si="0"/>
        <v>11.88</v>
      </c>
      <c r="J6" s="50">
        <f t="shared" si="0"/>
        <v>0</v>
      </c>
      <c r="K6" s="50">
        <f t="shared" si="0"/>
        <v>0</v>
      </c>
      <c r="L6" s="50">
        <f t="shared" si="0"/>
        <v>0</v>
      </c>
      <c r="M6" s="56">
        <f t="shared" si="0"/>
        <v>0</v>
      </c>
    </row>
    <row r="7" ht="27" customHeight="1" spans="1:13">
      <c r="A7" s="88" t="s">
        <v>129</v>
      </c>
      <c r="B7" s="88"/>
      <c r="C7" s="88"/>
      <c r="D7" s="99" t="s">
        <v>130</v>
      </c>
      <c r="E7" s="50">
        <f t="shared" ref="E7:M7" si="1">E8</f>
        <v>141.73</v>
      </c>
      <c r="F7" s="50">
        <f t="shared" si="1"/>
        <v>141.73</v>
      </c>
      <c r="G7" s="50">
        <f t="shared" si="1"/>
        <v>105.28</v>
      </c>
      <c r="H7" s="50">
        <f t="shared" si="1"/>
        <v>24.57</v>
      </c>
      <c r="I7" s="50">
        <f t="shared" si="1"/>
        <v>11.88</v>
      </c>
      <c r="J7" s="50">
        <f t="shared" si="1"/>
        <v>0</v>
      </c>
      <c r="K7" s="50">
        <f t="shared" si="1"/>
        <v>0</v>
      </c>
      <c r="L7" s="50">
        <f t="shared" si="1"/>
        <v>0</v>
      </c>
      <c r="M7" s="56">
        <f t="shared" si="1"/>
        <v>0</v>
      </c>
    </row>
    <row r="8" ht="27" customHeight="1" spans="1:13">
      <c r="A8" s="88" t="s">
        <v>131</v>
      </c>
      <c r="B8" s="88" t="s">
        <v>132</v>
      </c>
      <c r="C8" s="88"/>
      <c r="D8" s="99" t="s">
        <v>133</v>
      </c>
      <c r="E8" s="50">
        <f t="shared" ref="E8:M8" si="2">E9</f>
        <v>141.73</v>
      </c>
      <c r="F8" s="50">
        <f t="shared" si="2"/>
        <v>141.73</v>
      </c>
      <c r="G8" s="50">
        <f t="shared" si="2"/>
        <v>105.28</v>
      </c>
      <c r="H8" s="50">
        <f t="shared" si="2"/>
        <v>24.57</v>
      </c>
      <c r="I8" s="50">
        <f t="shared" si="2"/>
        <v>11.88</v>
      </c>
      <c r="J8" s="50">
        <f t="shared" si="2"/>
        <v>0</v>
      </c>
      <c r="K8" s="50">
        <f t="shared" si="2"/>
        <v>0</v>
      </c>
      <c r="L8" s="50">
        <f t="shared" si="2"/>
        <v>0</v>
      </c>
      <c r="M8" s="56">
        <f t="shared" si="2"/>
        <v>0</v>
      </c>
    </row>
    <row r="9" ht="27" customHeight="1" spans="1:13">
      <c r="A9" s="88" t="s">
        <v>134</v>
      </c>
      <c r="B9" s="88" t="s">
        <v>135</v>
      </c>
      <c r="C9" s="88" t="s">
        <v>136</v>
      </c>
      <c r="D9" s="99" t="s">
        <v>137</v>
      </c>
      <c r="E9" s="50">
        <v>141.73</v>
      </c>
      <c r="F9" s="50">
        <v>141.73</v>
      </c>
      <c r="G9" s="50">
        <v>105.28</v>
      </c>
      <c r="H9" s="50">
        <v>24.57</v>
      </c>
      <c r="I9" s="50">
        <v>11.88</v>
      </c>
      <c r="J9" s="50">
        <v>0</v>
      </c>
      <c r="K9" s="50">
        <v>0</v>
      </c>
      <c r="L9" s="50">
        <v>0</v>
      </c>
      <c r="M9" s="56">
        <v>0</v>
      </c>
    </row>
    <row r="10" ht="27" customHeight="1" spans="1:1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</sheetData>
  <sheetProtection formatCells="0" formatColumns="0" formatRows="0"/>
  <mergeCells count="10">
    <mergeCell ref="A1:D1"/>
    <mergeCell ref="L1:M1"/>
    <mergeCell ref="A2:M2"/>
    <mergeCell ref="A3:G3"/>
    <mergeCell ref="L3:M3"/>
    <mergeCell ref="A4:C4"/>
    <mergeCell ref="F4:J4"/>
    <mergeCell ref="K4:M4"/>
    <mergeCell ref="D4:D5"/>
    <mergeCell ref="E4:E5"/>
  </mergeCells>
  <pageMargins left="0.75" right="0.75" top="1" bottom="1" header="0.5" footer="0.5"/>
  <pageSetup paperSize="9" scale="85" orientation="landscape" horizontalDpi="600" vertic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showGridLines="0" showZeros="0" workbookViewId="0">
      <selection activeCell="A1" sqref="A1:D1"/>
    </sheetView>
  </sheetViews>
  <sheetFormatPr defaultColWidth="9" defaultRowHeight="14.25"/>
  <cols>
    <col min="1" max="1" width="8.75" customWidth="1"/>
    <col min="2" max="2" width="6.375" customWidth="1"/>
    <col min="3" max="3" width="6.875" customWidth="1"/>
    <col min="4" max="4" width="16.125" customWidth="1"/>
    <col min="5" max="5" width="9.75" customWidth="1"/>
    <col min="7" max="13" width="5.625" customWidth="1"/>
    <col min="15" max="15" width="5.375" customWidth="1"/>
    <col min="16" max="16" width="7.25" customWidth="1"/>
    <col min="17" max="17" width="6.625" customWidth="1"/>
    <col min="18" max="18" width="7.5" customWidth="1"/>
    <col min="19" max="19" width="5.375" customWidth="1"/>
    <col min="21" max="21" width="5.875" customWidth="1"/>
    <col min="22" max="22" width="5" customWidth="1"/>
    <col min="23" max="23" width="7.75" customWidth="1"/>
    <col min="24" max="24" width="6.875" customWidth="1"/>
    <col min="25" max="25" width="4.75" customWidth="1"/>
    <col min="29" max="29" width="9.5" customWidth="1"/>
  </cols>
  <sheetData>
    <row r="1" customHeight="1" spans="1:29">
      <c r="A1" s="2" t="s">
        <v>236</v>
      </c>
      <c r="B1" s="2"/>
      <c r="C1" s="2"/>
      <c r="D1" s="2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89"/>
      <c r="AC1" s="89"/>
    </row>
    <row r="2" ht="40.5" customHeight="1" spans="1:29">
      <c r="A2" s="96" t="s">
        <v>237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</row>
    <row r="3" customHeight="1" spans="1:29">
      <c r="A3" s="82" t="s">
        <v>8</v>
      </c>
      <c r="B3" s="83"/>
      <c r="C3" s="83"/>
      <c r="D3" s="83"/>
      <c r="E3" s="83"/>
      <c r="F3" s="83"/>
      <c r="G3" s="83"/>
      <c r="H3" s="83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100"/>
      <c r="AC3" s="100" t="s">
        <v>116</v>
      </c>
    </row>
    <row r="4" ht="21.75" customHeight="1" spans="1:29">
      <c r="A4" s="104" t="s">
        <v>147</v>
      </c>
      <c r="B4" s="105"/>
      <c r="C4" s="105"/>
      <c r="D4" s="53" t="s">
        <v>124</v>
      </c>
      <c r="E4" s="35" t="s">
        <v>238</v>
      </c>
      <c r="F4" s="35" t="s">
        <v>239</v>
      </c>
      <c r="G4" s="35" t="s">
        <v>240</v>
      </c>
      <c r="H4" s="35" t="s">
        <v>241</v>
      </c>
      <c r="I4" s="35" t="s">
        <v>242</v>
      </c>
      <c r="J4" s="35" t="s">
        <v>243</v>
      </c>
      <c r="K4" s="35" t="s">
        <v>244</v>
      </c>
      <c r="L4" s="35" t="s">
        <v>245</v>
      </c>
      <c r="M4" s="35" t="s">
        <v>246</v>
      </c>
      <c r="N4" s="35" t="s">
        <v>247</v>
      </c>
      <c r="O4" s="61" t="s">
        <v>248</v>
      </c>
      <c r="P4" s="61" t="s">
        <v>249</v>
      </c>
      <c r="Q4" s="61" t="s">
        <v>250</v>
      </c>
      <c r="R4" s="35" t="s">
        <v>251</v>
      </c>
      <c r="S4" s="35" t="s">
        <v>252</v>
      </c>
      <c r="T4" s="35" t="s">
        <v>253</v>
      </c>
      <c r="U4" s="61" t="s">
        <v>254</v>
      </c>
      <c r="V4" s="35" t="s">
        <v>255</v>
      </c>
      <c r="W4" s="35" t="s">
        <v>256</v>
      </c>
      <c r="X4" s="35" t="s">
        <v>257</v>
      </c>
      <c r="Y4" s="35" t="s">
        <v>258</v>
      </c>
      <c r="Z4" s="35" t="s">
        <v>259</v>
      </c>
      <c r="AA4" s="35" t="s">
        <v>260</v>
      </c>
      <c r="AB4" s="35" t="s">
        <v>261</v>
      </c>
      <c r="AC4" s="35" t="s">
        <v>262</v>
      </c>
    </row>
    <row r="5" customHeight="1" spans="1:29">
      <c r="A5" s="35" t="s">
        <v>125</v>
      </c>
      <c r="B5" s="35" t="s">
        <v>126</v>
      </c>
      <c r="C5" s="35" t="s">
        <v>127</v>
      </c>
      <c r="D5" s="55"/>
      <c r="E5" s="46"/>
      <c r="F5" s="46"/>
      <c r="G5" s="46"/>
      <c r="H5" s="46"/>
      <c r="I5" s="46"/>
      <c r="J5" s="46"/>
      <c r="K5" s="46"/>
      <c r="L5" s="46"/>
      <c r="M5" s="46"/>
      <c r="N5" s="46"/>
      <c r="O5" s="63"/>
      <c r="P5" s="63"/>
      <c r="Q5" s="63"/>
      <c r="R5" s="46"/>
      <c r="S5" s="46"/>
      <c r="T5" s="46"/>
      <c r="U5" s="63"/>
      <c r="V5" s="46"/>
      <c r="W5" s="46"/>
      <c r="X5" s="46"/>
      <c r="Y5" s="46"/>
      <c r="Z5" s="46"/>
      <c r="AA5" s="46"/>
      <c r="AB5" s="46"/>
      <c r="AC5" s="46"/>
    </row>
    <row r="6" s="1" customFormat="1" ht="26.25" customHeight="1" spans="1:29">
      <c r="A6" s="64"/>
      <c r="B6" s="64"/>
      <c r="C6" s="64"/>
      <c r="D6" s="65" t="s">
        <v>128</v>
      </c>
      <c r="E6" s="50">
        <f t="shared" ref="E6:AC6" si="0">E7</f>
        <v>21.35</v>
      </c>
      <c r="F6" s="50">
        <f t="shared" si="0"/>
        <v>6.65</v>
      </c>
      <c r="G6" s="50">
        <f t="shared" si="0"/>
        <v>4.1</v>
      </c>
      <c r="H6" s="50">
        <f t="shared" si="0"/>
        <v>0</v>
      </c>
      <c r="I6" s="50">
        <f t="shared" si="0"/>
        <v>0</v>
      </c>
      <c r="J6" s="50">
        <f t="shared" si="0"/>
        <v>0</v>
      </c>
      <c r="K6" s="50">
        <f t="shared" si="0"/>
        <v>0</v>
      </c>
      <c r="L6" s="50">
        <f t="shared" si="0"/>
        <v>0</v>
      </c>
      <c r="M6" s="50">
        <f t="shared" si="0"/>
        <v>2</v>
      </c>
      <c r="N6" s="50">
        <f t="shared" si="0"/>
        <v>0</v>
      </c>
      <c r="O6" s="50">
        <f t="shared" si="0"/>
        <v>0</v>
      </c>
      <c r="P6" s="50">
        <f t="shared" si="0"/>
        <v>0</v>
      </c>
      <c r="Q6" s="50">
        <f t="shared" si="0"/>
        <v>0</v>
      </c>
      <c r="R6" s="50">
        <f t="shared" si="0"/>
        <v>0</v>
      </c>
      <c r="S6" s="50">
        <f t="shared" si="0"/>
        <v>0</v>
      </c>
      <c r="T6" s="50">
        <f t="shared" si="0"/>
        <v>6.8</v>
      </c>
      <c r="U6" s="50">
        <f t="shared" si="0"/>
        <v>0.6</v>
      </c>
      <c r="V6" s="50">
        <f t="shared" si="0"/>
        <v>0</v>
      </c>
      <c r="W6" s="50">
        <f t="shared" si="0"/>
        <v>0</v>
      </c>
      <c r="X6" s="50">
        <f t="shared" si="0"/>
        <v>0</v>
      </c>
      <c r="Y6" s="50">
        <f t="shared" si="0"/>
        <v>0</v>
      </c>
      <c r="Z6" s="50">
        <f t="shared" si="0"/>
        <v>0</v>
      </c>
      <c r="AA6" s="56">
        <f t="shared" si="0"/>
        <v>1.2</v>
      </c>
      <c r="AB6" s="106">
        <f t="shared" si="0"/>
        <v>0</v>
      </c>
      <c r="AC6" s="106">
        <f t="shared" si="0"/>
        <v>0</v>
      </c>
    </row>
    <row r="7" ht="26.25" customHeight="1" spans="1:29">
      <c r="A7" s="64" t="s">
        <v>129</v>
      </c>
      <c r="B7" s="64"/>
      <c r="C7" s="64"/>
      <c r="D7" s="65" t="s">
        <v>130</v>
      </c>
      <c r="E7" s="50">
        <f t="shared" ref="E7:AC7" si="1">E8</f>
        <v>21.35</v>
      </c>
      <c r="F7" s="50">
        <f t="shared" si="1"/>
        <v>6.65</v>
      </c>
      <c r="G7" s="50">
        <f t="shared" si="1"/>
        <v>4.1</v>
      </c>
      <c r="H7" s="50">
        <f t="shared" si="1"/>
        <v>0</v>
      </c>
      <c r="I7" s="50">
        <f t="shared" si="1"/>
        <v>0</v>
      </c>
      <c r="J7" s="50">
        <f t="shared" si="1"/>
        <v>0</v>
      </c>
      <c r="K7" s="50">
        <f t="shared" si="1"/>
        <v>0</v>
      </c>
      <c r="L7" s="50">
        <f t="shared" si="1"/>
        <v>0</v>
      </c>
      <c r="M7" s="50">
        <f t="shared" si="1"/>
        <v>2</v>
      </c>
      <c r="N7" s="50">
        <f t="shared" si="1"/>
        <v>0</v>
      </c>
      <c r="O7" s="50">
        <f t="shared" si="1"/>
        <v>0</v>
      </c>
      <c r="P7" s="50">
        <f t="shared" si="1"/>
        <v>0</v>
      </c>
      <c r="Q7" s="50">
        <f t="shared" si="1"/>
        <v>0</v>
      </c>
      <c r="R7" s="50">
        <f t="shared" si="1"/>
        <v>0</v>
      </c>
      <c r="S7" s="50">
        <f t="shared" si="1"/>
        <v>0</v>
      </c>
      <c r="T7" s="50">
        <f t="shared" si="1"/>
        <v>6.8</v>
      </c>
      <c r="U7" s="50">
        <f t="shared" si="1"/>
        <v>0.6</v>
      </c>
      <c r="V7" s="50">
        <f t="shared" si="1"/>
        <v>0</v>
      </c>
      <c r="W7" s="50">
        <f t="shared" si="1"/>
        <v>0</v>
      </c>
      <c r="X7" s="50">
        <f t="shared" si="1"/>
        <v>0</v>
      </c>
      <c r="Y7" s="50">
        <f t="shared" si="1"/>
        <v>0</v>
      </c>
      <c r="Z7" s="50">
        <f t="shared" si="1"/>
        <v>0</v>
      </c>
      <c r="AA7" s="56">
        <f t="shared" si="1"/>
        <v>1.2</v>
      </c>
      <c r="AB7" s="106">
        <f t="shared" si="1"/>
        <v>0</v>
      </c>
      <c r="AC7" s="106">
        <f t="shared" si="1"/>
        <v>0</v>
      </c>
    </row>
    <row r="8" ht="26.25" customHeight="1" spans="1:29">
      <c r="A8" s="64" t="s">
        <v>131</v>
      </c>
      <c r="B8" s="64" t="s">
        <v>132</v>
      </c>
      <c r="C8" s="64"/>
      <c r="D8" s="65" t="s">
        <v>133</v>
      </c>
      <c r="E8" s="50">
        <f t="shared" ref="E8:AC8" si="2">E9</f>
        <v>21.35</v>
      </c>
      <c r="F8" s="50">
        <f t="shared" si="2"/>
        <v>6.65</v>
      </c>
      <c r="G8" s="50">
        <f t="shared" si="2"/>
        <v>4.1</v>
      </c>
      <c r="H8" s="50">
        <f t="shared" si="2"/>
        <v>0</v>
      </c>
      <c r="I8" s="50">
        <f t="shared" si="2"/>
        <v>0</v>
      </c>
      <c r="J8" s="50">
        <f t="shared" si="2"/>
        <v>0</v>
      </c>
      <c r="K8" s="50">
        <f t="shared" si="2"/>
        <v>0</v>
      </c>
      <c r="L8" s="50">
        <f t="shared" si="2"/>
        <v>0</v>
      </c>
      <c r="M8" s="50">
        <f t="shared" si="2"/>
        <v>2</v>
      </c>
      <c r="N8" s="50">
        <f t="shared" si="2"/>
        <v>0</v>
      </c>
      <c r="O8" s="50">
        <f t="shared" si="2"/>
        <v>0</v>
      </c>
      <c r="P8" s="50">
        <f t="shared" si="2"/>
        <v>0</v>
      </c>
      <c r="Q8" s="50">
        <f t="shared" si="2"/>
        <v>0</v>
      </c>
      <c r="R8" s="50">
        <f t="shared" si="2"/>
        <v>0</v>
      </c>
      <c r="S8" s="50">
        <f t="shared" si="2"/>
        <v>0</v>
      </c>
      <c r="T8" s="50">
        <f t="shared" si="2"/>
        <v>6.8</v>
      </c>
      <c r="U8" s="50">
        <f t="shared" si="2"/>
        <v>0.6</v>
      </c>
      <c r="V8" s="50">
        <f t="shared" si="2"/>
        <v>0</v>
      </c>
      <c r="W8" s="50">
        <f t="shared" si="2"/>
        <v>0</v>
      </c>
      <c r="X8" s="50">
        <f t="shared" si="2"/>
        <v>0</v>
      </c>
      <c r="Y8" s="50">
        <f t="shared" si="2"/>
        <v>0</v>
      </c>
      <c r="Z8" s="50">
        <f t="shared" si="2"/>
        <v>0</v>
      </c>
      <c r="AA8" s="56">
        <f t="shared" si="2"/>
        <v>1.2</v>
      </c>
      <c r="AB8" s="106">
        <f t="shared" si="2"/>
        <v>0</v>
      </c>
      <c r="AC8" s="106">
        <f t="shared" si="2"/>
        <v>0</v>
      </c>
    </row>
    <row r="9" ht="26.25" customHeight="1" spans="1:29">
      <c r="A9" s="64" t="s">
        <v>134</v>
      </c>
      <c r="B9" s="64" t="s">
        <v>135</v>
      </c>
      <c r="C9" s="64" t="s">
        <v>136</v>
      </c>
      <c r="D9" s="65" t="s">
        <v>137</v>
      </c>
      <c r="E9" s="50">
        <v>21.35</v>
      </c>
      <c r="F9" s="50">
        <v>6.65</v>
      </c>
      <c r="G9" s="50">
        <v>4.1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2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6.8</v>
      </c>
      <c r="U9" s="50">
        <v>0.6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6">
        <v>1.2</v>
      </c>
      <c r="AB9" s="106">
        <v>0</v>
      </c>
      <c r="AC9" s="106">
        <v>0</v>
      </c>
    </row>
    <row r="10" ht="26.25" customHeight="1" spans="1:29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</row>
  </sheetData>
  <sheetProtection formatCells="0" formatColumns="0" formatRows="0"/>
  <mergeCells count="30">
    <mergeCell ref="A1:D1"/>
    <mergeCell ref="AB1:AC1"/>
    <mergeCell ref="A2:AC2"/>
    <mergeCell ref="A3:H3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</mergeCells>
  <pageMargins left="0.75" right="0.75" top="1" bottom="1" header="0.5" footer="0.5"/>
  <pageSetup paperSize="9" scale="60" orientation="landscape" horizontalDpi="600" vertic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showGridLines="0" showZeros="0" workbookViewId="0">
      <selection activeCell="A1" sqref="A1:D1"/>
    </sheetView>
  </sheetViews>
  <sheetFormatPr defaultColWidth="9" defaultRowHeight="14.25"/>
  <cols>
    <col min="1" max="1" width="8" customWidth="1"/>
    <col min="2" max="2" width="7" customWidth="1"/>
    <col min="3" max="3" width="6.125" customWidth="1"/>
    <col min="4" max="4" width="14.375" customWidth="1"/>
    <col min="5" max="5" width="10.25" customWidth="1"/>
  </cols>
  <sheetData>
    <row r="1" customHeight="1" spans="1:17">
      <c r="A1" s="2" t="s">
        <v>263</v>
      </c>
      <c r="B1" s="2"/>
      <c r="C1" s="2"/>
      <c r="D1" s="2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89"/>
      <c r="Q1" s="89"/>
    </row>
    <row r="2" ht="42.75" customHeight="1" spans="1:17">
      <c r="A2" s="96" t="s">
        <v>264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customHeight="1" spans="1:17">
      <c r="A3" s="82" t="s">
        <v>8</v>
      </c>
      <c r="B3" s="83"/>
      <c r="C3" s="83"/>
      <c r="D3" s="83"/>
      <c r="E3" s="83"/>
      <c r="F3" s="83"/>
      <c r="G3" s="83"/>
      <c r="H3" s="83"/>
      <c r="I3" s="94"/>
      <c r="J3" s="94"/>
      <c r="K3" s="94"/>
      <c r="L3" s="94"/>
      <c r="M3" s="94"/>
      <c r="N3" s="94"/>
      <c r="O3" s="94"/>
      <c r="P3" s="100" t="s">
        <v>116</v>
      </c>
      <c r="Q3" s="100"/>
    </row>
    <row r="4" customHeight="1" spans="1:17">
      <c r="A4" s="97" t="s">
        <v>147</v>
      </c>
      <c r="B4" s="97"/>
      <c r="C4" s="97"/>
      <c r="D4" s="53" t="s">
        <v>162</v>
      </c>
      <c r="E4" s="35" t="s">
        <v>95</v>
      </c>
      <c r="F4" s="58" t="s">
        <v>164</v>
      </c>
      <c r="G4" s="59"/>
      <c r="H4" s="59"/>
      <c r="I4" s="59"/>
      <c r="J4" s="59"/>
      <c r="K4" s="59"/>
      <c r="L4" s="59"/>
      <c r="M4" s="59"/>
      <c r="N4" s="60"/>
      <c r="O4" s="101" t="s">
        <v>167</v>
      </c>
      <c r="P4" s="102"/>
      <c r="Q4" s="103"/>
    </row>
    <row r="5" ht="36" customHeight="1" spans="1:17">
      <c r="A5" s="98" t="s">
        <v>125</v>
      </c>
      <c r="B5" s="98" t="s">
        <v>126</v>
      </c>
      <c r="C5" s="98" t="s">
        <v>127</v>
      </c>
      <c r="D5" s="55"/>
      <c r="E5" s="46"/>
      <c r="F5" s="35" t="s">
        <v>128</v>
      </c>
      <c r="G5" s="35" t="s">
        <v>265</v>
      </c>
      <c r="H5" s="35" t="s">
        <v>251</v>
      </c>
      <c r="I5" s="35" t="s">
        <v>252</v>
      </c>
      <c r="J5" s="35" t="s">
        <v>257</v>
      </c>
      <c r="K5" s="35" t="s">
        <v>253</v>
      </c>
      <c r="L5" s="35" t="s">
        <v>259</v>
      </c>
      <c r="M5" s="35" t="s">
        <v>247</v>
      </c>
      <c r="N5" s="35" t="s">
        <v>266</v>
      </c>
      <c r="O5" s="61" t="s">
        <v>128</v>
      </c>
      <c r="P5" s="35" t="s">
        <v>207</v>
      </c>
      <c r="Q5" s="35" t="s">
        <v>235</v>
      </c>
    </row>
    <row r="6" s="1" customFormat="1" ht="21" customHeight="1" spans="1:17">
      <c r="A6" s="88"/>
      <c r="B6" s="88"/>
      <c r="C6" s="88"/>
      <c r="D6" s="99" t="s">
        <v>128</v>
      </c>
      <c r="E6" s="50">
        <f t="shared" ref="E6:Q6" si="0">E7</f>
        <v>21.35</v>
      </c>
      <c r="F6" s="50">
        <f t="shared" si="0"/>
        <v>21.35</v>
      </c>
      <c r="G6" s="50">
        <f t="shared" si="0"/>
        <v>13.95</v>
      </c>
      <c r="H6" s="50">
        <f t="shared" si="0"/>
        <v>0</v>
      </c>
      <c r="I6" s="50">
        <f t="shared" si="0"/>
        <v>0</v>
      </c>
      <c r="J6" s="50">
        <f t="shared" si="0"/>
        <v>0.6</v>
      </c>
      <c r="K6" s="50">
        <f t="shared" si="0"/>
        <v>6.8</v>
      </c>
      <c r="L6" s="50">
        <f t="shared" si="0"/>
        <v>0</v>
      </c>
      <c r="M6" s="50">
        <f t="shared" si="0"/>
        <v>0</v>
      </c>
      <c r="N6" s="50">
        <f t="shared" si="0"/>
        <v>0</v>
      </c>
      <c r="O6" s="50">
        <f t="shared" si="0"/>
        <v>0</v>
      </c>
      <c r="P6" s="50">
        <f t="shared" si="0"/>
        <v>0</v>
      </c>
      <c r="Q6" s="56">
        <f t="shared" si="0"/>
        <v>0</v>
      </c>
    </row>
    <row r="7" ht="21" customHeight="1" spans="1:17">
      <c r="A7" s="88" t="s">
        <v>129</v>
      </c>
      <c r="B7" s="88"/>
      <c r="C7" s="88"/>
      <c r="D7" s="99" t="s">
        <v>130</v>
      </c>
      <c r="E7" s="50">
        <f t="shared" ref="E7:Q7" si="1">E8</f>
        <v>21.35</v>
      </c>
      <c r="F7" s="50">
        <f t="shared" si="1"/>
        <v>21.35</v>
      </c>
      <c r="G7" s="50">
        <f t="shared" si="1"/>
        <v>13.95</v>
      </c>
      <c r="H7" s="50">
        <f t="shared" si="1"/>
        <v>0</v>
      </c>
      <c r="I7" s="50">
        <f t="shared" si="1"/>
        <v>0</v>
      </c>
      <c r="J7" s="50">
        <f t="shared" si="1"/>
        <v>0.6</v>
      </c>
      <c r="K7" s="50">
        <f t="shared" si="1"/>
        <v>6.8</v>
      </c>
      <c r="L7" s="50">
        <f t="shared" si="1"/>
        <v>0</v>
      </c>
      <c r="M7" s="50">
        <f t="shared" si="1"/>
        <v>0</v>
      </c>
      <c r="N7" s="50">
        <f t="shared" si="1"/>
        <v>0</v>
      </c>
      <c r="O7" s="50">
        <f t="shared" si="1"/>
        <v>0</v>
      </c>
      <c r="P7" s="50">
        <f t="shared" si="1"/>
        <v>0</v>
      </c>
      <c r="Q7" s="56">
        <f t="shared" si="1"/>
        <v>0</v>
      </c>
    </row>
    <row r="8" ht="21" customHeight="1" spans="1:17">
      <c r="A8" s="88" t="s">
        <v>131</v>
      </c>
      <c r="B8" s="88" t="s">
        <v>132</v>
      </c>
      <c r="C8" s="88"/>
      <c r="D8" s="99" t="s">
        <v>133</v>
      </c>
      <c r="E8" s="50">
        <f t="shared" ref="E8:Q8" si="2">E9</f>
        <v>21.35</v>
      </c>
      <c r="F8" s="50">
        <f t="shared" si="2"/>
        <v>21.35</v>
      </c>
      <c r="G8" s="50">
        <f t="shared" si="2"/>
        <v>13.95</v>
      </c>
      <c r="H8" s="50">
        <f t="shared" si="2"/>
        <v>0</v>
      </c>
      <c r="I8" s="50">
        <f t="shared" si="2"/>
        <v>0</v>
      </c>
      <c r="J8" s="50">
        <f t="shared" si="2"/>
        <v>0.6</v>
      </c>
      <c r="K8" s="50">
        <f t="shared" si="2"/>
        <v>6.8</v>
      </c>
      <c r="L8" s="50">
        <f t="shared" si="2"/>
        <v>0</v>
      </c>
      <c r="M8" s="50">
        <f t="shared" si="2"/>
        <v>0</v>
      </c>
      <c r="N8" s="50">
        <f t="shared" si="2"/>
        <v>0</v>
      </c>
      <c r="O8" s="50">
        <f t="shared" si="2"/>
        <v>0</v>
      </c>
      <c r="P8" s="50">
        <f t="shared" si="2"/>
        <v>0</v>
      </c>
      <c r="Q8" s="56">
        <f t="shared" si="2"/>
        <v>0</v>
      </c>
    </row>
    <row r="9" ht="21" customHeight="1" spans="1:17">
      <c r="A9" s="88" t="s">
        <v>134</v>
      </c>
      <c r="B9" s="88" t="s">
        <v>135</v>
      </c>
      <c r="C9" s="88" t="s">
        <v>136</v>
      </c>
      <c r="D9" s="99" t="s">
        <v>137</v>
      </c>
      <c r="E9" s="50">
        <v>21.35</v>
      </c>
      <c r="F9" s="50">
        <v>21.35</v>
      </c>
      <c r="G9" s="50">
        <v>13.95</v>
      </c>
      <c r="H9" s="50">
        <v>0</v>
      </c>
      <c r="I9" s="50">
        <v>0</v>
      </c>
      <c r="J9" s="50">
        <v>0.6</v>
      </c>
      <c r="K9" s="50">
        <v>6.8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6">
        <v>0</v>
      </c>
    </row>
    <row r="10" ht="21" customHeight="1" spans="1:17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</row>
  </sheetData>
  <sheetProtection formatCells="0" formatColumns="0" formatRows="0"/>
  <mergeCells count="9">
    <mergeCell ref="A1:D1"/>
    <mergeCell ref="P1:Q1"/>
    <mergeCell ref="A2:Q2"/>
    <mergeCell ref="A3:H3"/>
    <mergeCell ref="P3:Q3"/>
    <mergeCell ref="F4:N4"/>
    <mergeCell ref="O4:Q4"/>
    <mergeCell ref="D4:D5"/>
    <mergeCell ref="E4:E5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showGridLines="0" showZeros="0" workbookViewId="0">
      <selection activeCell="A1" sqref="A1:D1"/>
    </sheetView>
  </sheetViews>
  <sheetFormatPr defaultColWidth="9" defaultRowHeight="14.25"/>
  <cols>
    <col min="1" max="1" width="9.25" customWidth="1"/>
    <col min="2" max="2" width="6.75" customWidth="1"/>
    <col min="3" max="3" width="6.125" customWidth="1"/>
    <col min="4" max="4" width="16.375" customWidth="1"/>
    <col min="5" max="5" width="10.375" customWidth="1"/>
    <col min="17" max="17" width="9.75" customWidth="1"/>
  </cols>
  <sheetData>
    <row r="1" customHeight="1" spans="1:17">
      <c r="A1" s="2" t="s">
        <v>267</v>
      </c>
      <c r="B1" s="2"/>
      <c r="C1" s="2"/>
      <c r="D1" s="2"/>
      <c r="E1" s="81"/>
      <c r="F1" s="81"/>
      <c r="G1" s="81"/>
      <c r="H1" s="81"/>
      <c r="I1" s="81"/>
      <c r="J1" s="81"/>
      <c r="K1" s="81"/>
      <c r="L1" s="81"/>
      <c r="M1" s="94"/>
      <c r="N1" s="94"/>
      <c r="O1" s="94"/>
      <c r="P1" s="94"/>
      <c r="Q1" s="89"/>
    </row>
    <row r="2" ht="43.5" customHeight="1" spans="1:17">
      <c r="A2" s="31" t="s">
        <v>268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ht="18.75" customHeight="1" spans="1:17">
      <c r="A3" s="91" t="s">
        <v>195</v>
      </c>
      <c r="B3" s="92"/>
      <c r="C3" s="92"/>
      <c r="D3" s="92"/>
      <c r="E3" s="92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ht="21.75" customHeight="1" spans="1:17">
      <c r="A4" s="84" t="s">
        <v>147</v>
      </c>
      <c r="B4" s="85"/>
      <c r="C4" s="86"/>
      <c r="D4" s="53" t="s">
        <v>124</v>
      </c>
      <c r="E4" s="35" t="s">
        <v>95</v>
      </c>
      <c r="F4" s="35" t="s">
        <v>269</v>
      </c>
      <c r="G4" s="35" t="s">
        <v>270</v>
      </c>
      <c r="H4" s="35" t="s">
        <v>271</v>
      </c>
      <c r="I4" s="35" t="s">
        <v>272</v>
      </c>
      <c r="J4" s="35" t="s">
        <v>273</v>
      </c>
      <c r="K4" s="35" t="s">
        <v>274</v>
      </c>
      <c r="L4" s="35" t="s">
        <v>275</v>
      </c>
      <c r="M4" s="35" t="s">
        <v>276</v>
      </c>
      <c r="N4" s="35" t="s">
        <v>277</v>
      </c>
      <c r="O4" s="35" t="s">
        <v>278</v>
      </c>
      <c r="P4" s="35" t="s">
        <v>279</v>
      </c>
      <c r="Q4" s="53" t="s">
        <v>280</v>
      </c>
    </row>
    <row r="5" customHeight="1" spans="1:17">
      <c r="A5" s="53" t="s">
        <v>125</v>
      </c>
      <c r="B5" s="53" t="s">
        <v>126</v>
      </c>
      <c r="C5" s="53" t="s">
        <v>127</v>
      </c>
      <c r="D5" s="55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55"/>
    </row>
    <row r="6" s="1" customFormat="1" ht="23.25" customHeight="1" spans="1:17">
      <c r="A6" s="64"/>
      <c r="B6" s="64"/>
      <c r="C6" s="64"/>
      <c r="D6" s="65" t="s">
        <v>128</v>
      </c>
      <c r="E6" s="50">
        <f t="shared" ref="E6:Q6" si="0">E7</f>
        <v>0.83</v>
      </c>
      <c r="F6" s="50">
        <f t="shared" si="0"/>
        <v>0</v>
      </c>
      <c r="G6" s="50">
        <f t="shared" si="0"/>
        <v>0</v>
      </c>
      <c r="H6" s="50">
        <f t="shared" si="0"/>
        <v>0</v>
      </c>
      <c r="I6" s="50">
        <f t="shared" si="0"/>
        <v>0</v>
      </c>
      <c r="J6" s="50">
        <f t="shared" si="0"/>
        <v>0.83</v>
      </c>
      <c r="K6" s="50">
        <f t="shared" si="0"/>
        <v>0</v>
      </c>
      <c r="L6" s="50">
        <f t="shared" si="0"/>
        <v>0</v>
      </c>
      <c r="M6" s="50">
        <f t="shared" si="0"/>
        <v>0</v>
      </c>
      <c r="N6" s="50">
        <f t="shared" si="0"/>
        <v>0</v>
      </c>
      <c r="O6" s="50">
        <f t="shared" si="0"/>
        <v>0</v>
      </c>
      <c r="P6" s="95">
        <f t="shared" si="0"/>
        <v>0</v>
      </c>
      <c r="Q6" s="56">
        <f t="shared" si="0"/>
        <v>0</v>
      </c>
    </row>
    <row r="7" ht="23.25" customHeight="1" spans="1:17">
      <c r="A7" s="64" t="s">
        <v>129</v>
      </c>
      <c r="B7" s="64"/>
      <c r="C7" s="64"/>
      <c r="D7" s="65" t="s">
        <v>130</v>
      </c>
      <c r="E7" s="50">
        <f t="shared" ref="E7:Q7" si="1">E8</f>
        <v>0.83</v>
      </c>
      <c r="F7" s="50">
        <f t="shared" si="1"/>
        <v>0</v>
      </c>
      <c r="G7" s="50">
        <f t="shared" si="1"/>
        <v>0</v>
      </c>
      <c r="H7" s="50">
        <f t="shared" si="1"/>
        <v>0</v>
      </c>
      <c r="I7" s="50">
        <f t="shared" si="1"/>
        <v>0</v>
      </c>
      <c r="J7" s="50">
        <f t="shared" si="1"/>
        <v>0.83</v>
      </c>
      <c r="K7" s="50">
        <f t="shared" si="1"/>
        <v>0</v>
      </c>
      <c r="L7" s="50">
        <f t="shared" si="1"/>
        <v>0</v>
      </c>
      <c r="M7" s="50">
        <f t="shared" si="1"/>
        <v>0</v>
      </c>
      <c r="N7" s="50">
        <f t="shared" si="1"/>
        <v>0</v>
      </c>
      <c r="O7" s="50">
        <f t="shared" si="1"/>
        <v>0</v>
      </c>
      <c r="P7" s="95">
        <f t="shared" si="1"/>
        <v>0</v>
      </c>
      <c r="Q7" s="56">
        <f t="shared" si="1"/>
        <v>0</v>
      </c>
    </row>
    <row r="8" ht="23.25" customHeight="1" spans="1:17">
      <c r="A8" s="64" t="s">
        <v>131</v>
      </c>
      <c r="B8" s="64" t="s">
        <v>132</v>
      </c>
      <c r="C8" s="64"/>
      <c r="D8" s="65" t="s">
        <v>133</v>
      </c>
      <c r="E8" s="50">
        <f t="shared" ref="E8:Q8" si="2">E9</f>
        <v>0.83</v>
      </c>
      <c r="F8" s="50">
        <f t="shared" si="2"/>
        <v>0</v>
      </c>
      <c r="G8" s="50">
        <f t="shared" si="2"/>
        <v>0</v>
      </c>
      <c r="H8" s="50">
        <f t="shared" si="2"/>
        <v>0</v>
      </c>
      <c r="I8" s="50">
        <f t="shared" si="2"/>
        <v>0</v>
      </c>
      <c r="J8" s="50">
        <f t="shared" si="2"/>
        <v>0.83</v>
      </c>
      <c r="K8" s="50">
        <f t="shared" si="2"/>
        <v>0</v>
      </c>
      <c r="L8" s="50">
        <f t="shared" si="2"/>
        <v>0</v>
      </c>
      <c r="M8" s="50">
        <f t="shared" si="2"/>
        <v>0</v>
      </c>
      <c r="N8" s="50">
        <f t="shared" si="2"/>
        <v>0</v>
      </c>
      <c r="O8" s="50">
        <f t="shared" si="2"/>
        <v>0</v>
      </c>
      <c r="P8" s="95">
        <f t="shared" si="2"/>
        <v>0</v>
      </c>
      <c r="Q8" s="56">
        <f t="shared" si="2"/>
        <v>0</v>
      </c>
    </row>
    <row r="9" ht="23.25" customHeight="1" spans="1:17">
      <c r="A9" s="64" t="s">
        <v>134</v>
      </c>
      <c r="B9" s="64" t="s">
        <v>135</v>
      </c>
      <c r="C9" s="64" t="s">
        <v>136</v>
      </c>
      <c r="D9" s="65" t="s">
        <v>137</v>
      </c>
      <c r="E9" s="50">
        <v>0.83</v>
      </c>
      <c r="F9" s="50">
        <v>0</v>
      </c>
      <c r="G9" s="50">
        <v>0</v>
      </c>
      <c r="H9" s="50">
        <v>0</v>
      </c>
      <c r="I9" s="50">
        <v>0</v>
      </c>
      <c r="J9" s="50">
        <v>0.83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95">
        <v>0</v>
      </c>
      <c r="Q9" s="56">
        <v>0</v>
      </c>
    </row>
  </sheetData>
  <sheetProtection formatCells="0" formatColumns="0" formatRows="0"/>
  <mergeCells count="18">
    <mergeCell ref="A1:D1"/>
    <mergeCell ref="A2:Q2"/>
    <mergeCell ref="A3:E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showZeros="0" workbookViewId="0">
      <selection activeCell="A1" sqref="A1:D1"/>
    </sheetView>
  </sheetViews>
  <sheetFormatPr defaultColWidth="9" defaultRowHeight="14.25"/>
  <cols>
    <col min="1" max="1" width="8.25" customWidth="1"/>
    <col min="2" max="2" width="7.875" customWidth="1"/>
    <col min="4" max="4" width="19.75" customWidth="1"/>
    <col min="5" max="5" width="15.125" customWidth="1"/>
    <col min="6" max="6" width="10.75" customWidth="1"/>
    <col min="7" max="7" width="9.875" customWidth="1"/>
    <col min="8" max="8" width="9.5" customWidth="1"/>
    <col min="9" max="9" width="11.75" customWidth="1"/>
    <col min="10" max="10" width="16.5" customWidth="1"/>
  </cols>
  <sheetData>
    <row r="1" ht="16.5" customHeight="1" spans="1:10">
      <c r="A1" s="2" t="s">
        <v>281</v>
      </c>
      <c r="B1" s="2"/>
      <c r="C1" s="2"/>
      <c r="D1" s="2"/>
      <c r="E1" s="81"/>
      <c r="F1" s="81"/>
      <c r="G1" s="81"/>
      <c r="H1" s="81"/>
      <c r="I1" s="81"/>
      <c r="J1" s="89"/>
    </row>
    <row r="2" ht="54" customHeight="1" spans="1:10">
      <c r="A2" s="31" t="s">
        <v>282</v>
      </c>
      <c r="B2" s="31"/>
      <c r="C2" s="31"/>
      <c r="D2" s="31"/>
      <c r="E2" s="31"/>
      <c r="F2" s="31"/>
      <c r="G2" s="31"/>
      <c r="H2" s="31"/>
      <c r="I2" s="31"/>
      <c r="J2" s="31"/>
    </row>
    <row r="3" ht="19.5" customHeight="1" spans="1:10">
      <c r="A3" s="82" t="s">
        <v>8</v>
      </c>
      <c r="B3" s="83"/>
      <c r="C3" s="83"/>
      <c r="D3" s="83"/>
      <c r="E3" s="83"/>
      <c r="F3" s="83"/>
      <c r="G3" s="81"/>
      <c r="H3" s="81"/>
      <c r="I3" s="81"/>
      <c r="J3" s="90" t="s">
        <v>116</v>
      </c>
    </row>
    <row r="4" ht="21.75" customHeight="1" spans="1:10">
      <c r="A4" s="84" t="s">
        <v>147</v>
      </c>
      <c r="B4" s="85"/>
      <c r="C4" s="86"/>
      <c r="D4" s="53" t="s">
        <v>162</v>
      </c>
      <c r="E4" s="35" t="s">
        <v>95</v>
      </c>
      <c r="F4" s="35" t="s">
        <v>283</v>
      </c>
      <c r="G4" s="35" t="s">
        <v>276</v>
      </c>
      <c r="H4" s="35" t="s">
        <v>278</v>
      </c>
      <c r="I4" s="35" t="s">
        <v>284</v>
      </c>
      <c r="J4" s="35" t="s">
        <v>280</v>
      </c>
    </row>
    <row r="5" customHeight="1" spans="1:10">
      <c r="A5" s="87" t="s">
        <v>125</v>
      </c>
      <c r="B5" s="87" t="s">
        <v>126</v>
      </c>
      <c r="C5" s="87" t="s">
        <v>127</v>
      </c>
      <c r="D5" s="55"/>
      <c r="E5" s="46"/>
      <c r="F5" s="46"/>
      <c r="G5" s="46"/>
      <c r="H5" s="46"/>
      <c r="I5" s="46"/>
      <c r="J5" s="46"/>
    </row>
    <row r="6" s="1" customFormat="1" ht="23.25" customHeight="1" spans="1:10">
      <c r="A6" s="88"/>
      <c r="B6" s="88"/>
      <c r="C6" s="88"/>
      <c r="D6" s="65" t="s">
        <v>128</v>
      </c>
      <c r="E6" s="50">
        <f t="shared" ref="E6:J6" si="0">E7</f>
        <v>0.83</v>
      </c>
      <c r="F6" s="50">
        <f t="shared" si="0"/>
        <v>0.83</v>
      </c>
      <c r="G6" s="50">
        <f t="shared" si="0"/>
        <v>0</v>
      </c>
      <c r="H6" s="50">
        <f t="shared" si="0"/>
        <v>0</v>
      </c>
      <c r="I6" s="50">
        <f t="shared" si="0"/>
        <v>0</v>
      </c>
      <c r="J6" s="56">
        <f t="shared" si="0"/>
        <v>0</v>
      </c>
    </row>
    <row r="7" ht="23.25" customHeight="1" spans="1:10">
      <c r="A7" s="88" t="s">
        <v>129</v>
      </c>
      <c r="B7" s="88"/>
      <c r="C7" s="88"/>
      <c r="D7" s="65" t="s">
        <v>285</v>
      </c>
      <c r="E7" s="50">
        <f t="shared" ref="E7:J7" si="1">E8</f>
        <v>0.83</v>
      </c>
      <c r="F7" s="50">
        <f t="shared" si="1"/>
        <v>0.83</v>
      </c>
      <c r="G7" s="50">
        <f t="shared" si="1"/>
        <v>0</v>
      </c>
      <c r="H7" s="50">
        <f t="shared" si="1"/>
        <v>0</v>
      </c>
      <c r="I7" s="50">
        <f t="shared" si="1"/>
        <v>0</v>
      </c>
      <c r="J7" s="56">
        <f t="shared" si="1"/>
        <v>0</v>
      </c>
    </row>
    <row r="8" ht="23.25" customHeight="1" spans="1:10">
      <c r="A8" s="88" t="s">
        <v>131</v>
      </c>
      <c r="B8" s="88" t="s">
        <v>132</v>
      </c>
      <c r="C8" s="88"/>
      <c r="D8" s="65" t="s">
        <v>133</v>
      </c>
      <c r="E8" s="50">
        <f t="shared" ref="E8:J8" si="2">E9</f>
        <v>0.83</v>
      </c>
      <c r="F8" s="50">
        <f t="shared" si="2"/>
        <v>0.83</v>
      </c>
      <c r="G8" s="50">
        <f t="shared" si="2"/>
        <v>0</v>
      </c>
      <c r="H8" s="50">
        <f t="shared" si="2"/>
        <v>0</v>
      </c>
      <c r="I8" s="50">
        <f t="shared" si="2"/>
        <v>0</v>
      </c>
      <c r="J8" s="56">
        <f t="shared" si="2"/>
        <v>0</v>
      </c>
    </row>
    <row r="9" ht="23.25" customHeight="1" spans="1:10">
      <c r="A9" s="88" t="s">
        <v>134</v>
      </c>
      <c r="B9" s="88" t="s">
        <v>135</v>
      </c>
      <c r="C9" s="88" t="s">
        <v>136</v>
      </c>
      <c r="D9" s="65" t="s">
        <v>137</v>
      </c>
      <c r="E9" s="50">
        <v>0.83</v>
      </c>
      <c r="F9" s="50">
        <v>0.83</v>
      </c>
      <c r="G9" s="50">
        <v>0</v>
      </c>
      <c r="H9" s="50">
        <v>0</v>
      </c>
      <c r="I9" s="50">
        <v>0</v>
      </c>
      <c r="J9" s="56">
        <v>0</v>
      </c>
    </row>
  </sheetData>
  <sheetProtection formatCells="0" formatColumns="0" formatRows="0"/>
  <mergeCells count="11">
    <mergeCell ref="A1:D1"/>
    <mergeCell ref="A2:J2"/>
    <mergeCell ref="A3:F3"/>
    <mergeCell ref="A4:C4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showGridLines="0" showZeros="0" workbookViewId="0">
      <selection activeCell="A1" sqref="A1:D1"/>
    </sheetView>
  </sheetViews>
  <sheetFormatPr defaultColWidth="9" defaultRowHeight="14.25" outlineLevelRow="6" outlineLevelCol="6"/>
  <cols>
    <col min="1" max="1" width="8.25" customWidth="1"/>
    <col min="2" max="2" width="6.875" customWidth="1"/>
    <col min="3" max="3" width="7" customWidth="1"/>
    <col min="4" max="4" width="18.25" customWidth="1"/>
    <col min="5" max="5" width="20.875" customWidth="1"/>
    <col min="6" max="6" width="15.625" customWidth="1"/>
    <col min="7" max="7" width="17.875" customWidth="1"/>
  </cols>
  <sheetData>
    <row r="1" customHeight="1" spans="1:7">
      <c r="A1" s="2" t="s">
        <v>286</v>
      </c>
      <c r="B1" s="2"/>
      <c r="C1" s="2"/>
      <c r="D1" s="2"/>
      <c r="E1" s="57"/>
      <c r="F1" s="57"/>
      <c r="G1" s="57"/>
    </row>
    <row r="2" ht="39.75" customHeight="1" spans="1:7">
      <c r="A2" s="31" t="s">
        <v>287</v>
      </c>
      <c r="B2" s="31"/>
      <c r="C2" s="31"/>
      <c r="D2" s="31"/>
      <c r="E2" s="31"/>
      <c r="F2" s="31"/>
      <c r="G2" s="31"/>
    </row>
    <row r="3" ht="18.75" customHeight="1" spans="1:7">
      <c r="A3" s="32" t="s">
        <v>8</v>
      </c>
      <c r="B3" s="33"/>
      <c r="C3" s="33"/>
      <c r="D3" s="33"/>
      <c r="E3" s="33"/>
      <c r="F3" s="33"/>
      <c r="G3" s="52" t="s">
        <v>116</v>
      </c>
    </row>
    <row r="4" ht="18" customHeight="1" spans="1:7">
      <c r="A4" s="58" t="s">
        <v>147</v>
      </c>
      <c r="B4" s="59"/>
      <c r="C4" s="60"/>
      <c r="D4" s="53" t="s">
        <v>124</v>
      </c>
      <c r="E4" s="58" t="s">
        <v>288</v>
      </c>
      <c r="F4" s="59"/>
      <c r="G4" s="60"/>
    </row>
    <row r="5" ht="39" customHeight="1" spans="1:7">
      <c r="A5" s="35" t="s">
        <v>125</v>
      </c>
      <c r="B5" s="35" t="s">
        <v>126</v>
      </c>
      <c r="C5" s="35" t="s">
        <v>127</v>
      </c>
      <c r="D5" s="54"/>
      <c r="E5" s="80" t="s">
        <v>128</v>
      </c>
      <c r="F5" s="80" t="s">
        <v>118</v>
      </c>
      <c r="G5" s="80" t="s">
        <v>119</v>
      </c>
    </row>
    <row r="6" ht="21" customHeight="1" spans="1:7">
      <c r="A6" s="46"/>
      <c r="B6" s="46"/>
      <c r="C6" s="46"/>
      <c r="D6" s="55"/>
      <c r="E6" s="80"/>
      <c r="F6" s="80"/>
      <c r="G6" s="80"/>
    </row>
    <row r="7" s="1" customFormat="1" ht="21.75" customHeight="1" spans="1:7">
      <c r="A7" s="64"/>
      <c r="B7" s="64"/>
      <c r="C7" s="64"/>
      <c r="D7" s="65"/>
      <c r="E7" s="28"/>
      <c r="F7" s="28"/>
      <c r="G7" s="28"/>
    </row>
  </sheetData>
  <sheetProtection formatCells="0" formatColumns="0" formatRows="0"/>
  <mergeCells count="12">
    <mergeCell ref="A1:D1"/>
    <mergeCell ref="A2:G2"/>
    <mergeCell ref="A3:F3"/>
    <mergeCell ref="A4:C4"/>
    <mergeCell ref="E4:G4"/>
    <mergeCell ref="A5:A6"/>
    <mergeCell ref="B5:B6"/>
    <mergeCell ref="C5:C6"/>
    <mergeCell ref="D4:D6"/>
    <mergeCell ref="E5:E6"/>
    <mergeCell ref="F5:F6"/>
    <mergeCell ref="G5:G6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showGridLines="0" showZeros="0" workbookViewId="0">
      <selection activeCell="A1" sqref="A1:D1"/>
    </sheetView>
  </sheetViews>
  <sheetFormatPr defaultColWidth="9" defaultRowHeight="14.25" outlineLevelRow="6"/>
  <cols>
    <col min="2" max="2" width="5.5" customWidth="1"/>
    <col min="3" max="3" width="6.125" customWidth="1"/>
    <col min="4" max="4" width="14.375" customWidth="1"/>
    <col min="5" max="5" width="10.625" customWidth="1"/>
    <col min="19" max="19" width="9.375" customWidth="1"/>
  </cols>
  <sheetData>
    <row r="1" customHeight="1" spans="1:19">
      <c r="A1" s="2" t="s">
        <v>289</v>
      </c>
      <c r="B1" s="2"/>
      <c r="C1" s="2"/>
      <c r="D1" s="2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29"/>
      <c r="S1" s="66"/>
    </row>
    <row r="2" ht="41.25" customHeight="1" spans="1:19">
      <c r="A2" s="31" t="s">
        <v>290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customHeight="1" spans="1:19">
      <c r="A3" s="68" t="s">
        <v>8</v>
      </c>
      <c r="B3" s="69"/>
      <c r="C3" s="69"/>
      <c r="D3" s="69"/>
      <c r="E3" s="69"/>
      <c r="F3" s="69"/>
      <c r="G3" s="69"/>
      <c r="H3" s="69"/>
      <c r="I3" s="69"/>
      <c r="J3" s="57"/>
      <c r="K3" s="57"/>
      <c r="L3" s="57"/>
      <c r="M3" s="57"/>
      <c r="N3" s="57"/>
      <c r="O3" s="57"/>
      <c r="P3" s="57"/>
      <c r="Q3" s="57"/>
      <c r="R3" s="29"/>
      <c r="S3" s="52" t="s">
        <v>116</v>
      </c>
    </row>
    <row r="4" customHeight="1" spans="1:19">
      <c r="A4" s="58" t="s">
        <v>147</v>
      </c>
      <c r="B4" s="59"/>
      <c r="C4" s="60"/>
      <c r="D4" s="53" t="s">
        <v>162</v>
      </c>
      <c r="E4" s="35" t="s">
        <v>148</v>
      </c>
      <c r="F4" s="35" t="s">
        <v>163</v>
      </c>
      <c r="G4" s="61" t="s">
        <v>164</v>
      </c>
      <c r="H4" s="35" t="s">
        <v>165</v>
      </c>
      <c r="I4" s="35" t="s">
        <v>166</v>
      </c>
      <c r="J4" s="35" t="s">
        <v>167</v>
      </c>
      <c r="K4" s="35" t="s">
        <v>168</v>
      </c>
      <c r="L4" s="35" t="s">
        <v>169</v>
      </c>
      <c r="M4" s="35" t="s">
        <v>170</v>
      </c>
      <c r="N4" s="35" t="s">
        <v>152</v>
      </c>
      <c r="O4" s="35" t="s">
        <v>171</v>
      </c>
      <c r="P4" s="35" t="s">
        <v>172</v>
      </c>
      <c r="Q4" s="35" t="s">
        <v>291</v>
      </c>
      <c r="R4" s="35" t="s">
        <v>155</v>
      </c>
      <c r="S4" s="35" t="s">
        <v>159</v>
      </c>
    </row>
    <row r="5" customHeight="1" spans="1:19">
      <c r="A5" s="35" t="s">
        <v>125</v>
      </c>
      <c r="B5" s="35" t="s">
        <v>126</v>
      </c>
      <c r="C5" s="35" t="s">
        <v>127</v>
      </c>
      <c r="D5" s="54"/>
      <c r="E5" s="41"/>
      <c r="F5" s="41"/>
      <c r="G5" s="62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customHeight="1" spans="1:19">
      <c r="A6" s="46"/>
      <c r="B6" s="46"/>
      <c r="C6" s="46"/>
      <c r="D6" s="55"/>
      <c r="E6" s="46"/>
      <c r="F6" s="46"/>
      <c r="G6" s="63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="1" customFormat="1" ht="21.75" customHeight="1" spans="1:19">
      <c r="A7" s="64"/>
      <c r="B7" s="64"/>
      <c r="C7" s="64"/>
      <c r="D7" s="65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6"/>
    </row>
  </sheetData>
  <sheetProtection formatCells="0" formatColumns="0" formatRows="0"/>
  <mergeCells count="23">
    <mergeCell ref="A1:D1"/>
    <mergeCell ref="A2:S2"/>
    <mergeCell ref="A3:I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showGridLines="0" showZeros="0" workbookViewId="0">
      <selection activeCell="A1" sqref="A1:D1"/>
    </sheetView>
  </sheetViews>
  <sheetFormatPr defaultColWidth="9" defaultRowHeight="14.25" outlineLevelRow="6"/>
  <cols>
    <col min="1" max="1" width="8.25" customWidth="1"/>
    <col min="2" max="2" width="6.875" customWidth="1"/>
    <col min="3" max="3" width="7" customWidth="1"/>
    <col min="4" max="4" width="18.25" customWidth="1"/>
    <col min="5" max="5" width="12.5" customWidth="1"/>
    <col min="6" max="6" width="10.125" customWidth="1"/>
    <col min="7" max="7" width="7.25" customWidth="1"/>
    <col min="8" max="8" width="7.375" customWidth="1"/>
    <col min="9" max="9" width="7.75" customWidth="1"/>
    <col min="10" max="10" width="8.25" customWidth="1"/>
    <col min="12" max="12" width="8" customWidth="1"/>
    <col min="13" max="14" width="7.125" customWidth="1"/>
    <col min="15" max="15" width="7.5" customWidth="1"/>
    <col min="17" max="17" width="6.625" customWidth="1"/>
    <col min="18" max="18" width="10" customWidth="1"/>
  </cols>
  <sheetData>
    <row r="1" customHeight="1" spans="1:18">
      <c r="A1" s="2" t="s">
        <v>292</v>
      </c>
      <c r="B1" s="2"/>
      <c r="C1" s="2"/>
      <c r="D1" s="2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29"/>
      <c r="Q1" s="21"/>
      <c r="R1" s="21"/>
    </row>
    <row r="2" ht="39.75" customHeight="1" spans="1:18">
      <c r="A2" s="31" t="s">
        <v>293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ht="18.75" customHeight="1" spans="1:18">
      <c r="A3" s="32" t="s">
        <v>8</v>
      </c>
      <c r="B3" s="33"/>
      <c r="C3" s="33"/>
      <c r="D3" s="33"/>
      <c r="E3" s="33"/>
      <c r="F3" s="33"/>
      <c r="G3" s="33"/>
      <c r="H3" s="33"/>
      <c r="I3" s="33"/>
      <c r="J3" s="57"/>
      <c r="K3" s="57"/>
      <c r="L3" s="57"/>
      <c r="M3" s="57"/>
      <c r="N3" s="57"/>
      <c r="O3" s="57"/>
      <c r="P3" s="29"/>
      <c r="Q3" s="21"/>
      <c r="R3" s="52" t="s">
        <v>116</v>
      </c>
    </row>
    <row r="4" ht="18" customHeight="1" spans="1:18">
      <c r="A4" s="58" t="s">
        <v>147</v>
      </c>
      <c r="B4" s="59"/>
      <c r="C4" s="60"/>
      <c r="D4" s="53" t="s">
        <v>124</v>
      </c>
      <c r="E4" s="35" t="s">
        <v>148</v>
      </c>
      <c r="F4" s="58" t="s">
        <v>118</v>
      </c>
      <c r="G4" s="59"/>
      <c r="H4" s="59"/>
      <c r="I4" s="60"/>
      <c r="J4" s="58" t="s">
        <v>119</v>
      </c>
      <c r="K4" s="59"/>
      <c r="L4" s="59"/>
      <c r="M4" s="59"/>
      <c r="N4" s="59"/>
      <c r="O4" s="59"/>
      <c r="P4" s="59"/>
      <c r="Q4" s="78"/>
      <c r="R4" s="79" t="s">
        <v>149</v>
      </c>
    </row>
    <row r="5" ht="39" customHeight="1" spans="1:18">
      <c r="A5" s="35" t="s">
        <v>125</v>
      </c>
      <c r="B5" s="35" t="s">
        <v>126</v>
      </c>
      <c r="C5" s="35" t="s">
        <v>127</v>
      </c>
      <c r="D5" s="54"/>
      <c r="E5" s="41"/>
      <c r="F5" s="35" t="s">
        <v>128</v>
      </c>
      <c r="G5" s="35" t="s">
        <v>150</v>
      </c>
      <c r="H5" s="35" t="s">
        <v>151</v>
      </c>
      <c r="I5" s="35" t="s">
        <v>152</v>
      </c>
      <c r="J5" s="35" t="s">
        <v>128</v>
      </c>
      <c r="K5" s="53" t="s">
        <v>294</v>
      </c>
      <c r="L5" s="53" t="s">
        <v>154</v>
      </c>
      <c r="M5" s="53" t="s">
        <v>155</v>
      </c>
      <c r="N5" s="53" t="s">
        <v>156</v>
      </c>
      <c r="O5" s="53" t="s">
        <v>157</v>
      </c>
      <c r="P5" s="53" t="s">
        <v>295</v>
      </c>
      <c r="Q5" s="79" t="s">
        <v>159</v>
      </c>
      <c r="R5" s="79"/>
    </row>
    <row r="6" ht="21" customHeight="1" spans="1:18">
      <c r="A6" s="46"/>
      <c r="B6" s="46"/>
      <c r="C6" s="46"/>
      <c r="D6" s="55"/>
      <c r="E6" s="46"/>
      <c r="F6" s="46"/>
      <c r="G6" s="46"/>
      <c r="H6" s="46"/>
      <c r="I6" s="46"/>
      <c r="J6" s="46"/>
      <c r="K6" s="55"/>
      <c r="L6" s="55"/>
      <c r="M6" s="55"/>
      <c r="N6" s="55"/>
      <c r="O6" s="55"/>
      <c r="P6" s="55"/>
      <c r="Q6" s="79"/>
      <c r="R6" s="79"/>
    </row>
    <row r="7" s="1" customFormat="1" ht="21.75" customHeight="1" spans="1:18">
      <c r="A7" s="64"/>
      <c r="B7" s="64"/>
      <c r="C7" s="64"/>
      <c r="D7" s="65"/>
      <c r="E7" s="50"/>
      <c r="F7" s="50"/>
      <c r="G7" s="50"/>
      <c r="H7" s="50"/>
      <c r="I7" s="50"/>
      <c r="J7" s="56"/>
      <c r="K7" s="56"/>
      <c r="L7" s="56"/>
      <c r="M7" s="56"/>
      <c r="N7" s="56"/>
      <c r="O7" s="56"/>
      <c r="P7" s="56"/>
      <c r="Q7" s="56"/>
      <c r="R7" s="56"/>
    </row>
  </sheetData>
  <sheetProtection formatCells="0" formatColumns="0" formatRows="0"/>
  <mergeCells count="24">
    <mergeCell ref="A1:D1"/>
    <mergeCell ref="A2:R2"/>
    <mergeCell ref="A3:I3"/>
    <mergeCell ref="A4:C4"/>
    <mergeCell ref="F4:I4"/>
    <mergeCell ref="J4:Q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showGridLines="0" showZeros="0" workbookViewId="0">
      <selection activeCell="A1" sqref="A1:D1"/>
    </sheetView>
  </sheetViews>
  <sheetFormatPr defaultColWidth="9" defaultRowHeight="14.25" outlineLevelRow="6"/>
  <cols>
    <col min="1" max="1" width="8.25" customWidth="1"/>
    <col min="2" max="2" width="6.875" customWidth="1"/>
    <col min="3" max="3" width="7" customWidth="1"/>
    <col min="4" max="4" width="18.25" customWidth="1"/>
    <col min="5" max="5" width="20.875" customWidth="1"/>
    <col min="6" max="6" width="15.625" customWidth="1"/>
    <col min="7" max="7" width="13.375" customWidth="1"/>
    <col min="8" max="8" width="13.875" customWidth="1"/>
    <col min="9" max="9" width="17.875" customWidth="1"/>
  </cols>
  <sheetData>
    <row r="1" customHeight="1" spans="1:9">
      <c r="A1" s="2" t="s">
        <v>296</v>
      </c>
      <c r="B1" s="2"/>
      <c r="C1" s="2"/>
      <c r="D1" s="2"/>
      <c r="E1" s="57"/>
      <c r="F1" s="57"/>
      <c r="G1" s="57"/>
      <c r="H1" s="57"/>
      <c r="I1" s="57"/>
    </row>
    <row r="2" ht="39.75" customHeight="1" spans="1:9">
      <c r="A2" s="31" t="s">
        <v>297</v>
      </c>
      <c r="B2" s="31"/>
      <c r="C2" s="31"/>
      <c r="D2" s="31"/>
      <c r="E2" s="31"/>
      <c r="F2" s="31"/>
      <c r="G2" s="31"/>
      <c r="H2" s="31"/>
      <c r="I2" s="31"/>
    </row>
    <row r="3" ht="18.75" customHeight="1" spans="1:9">
      <c r="A3" s="32" t="s">
        <v>8</v>
      </c>
      <c r="B3" s="33"/>
      <c r="C3" s="33"/>
      <c r="D3" s="33"/>
      <c r="E3" s="33"/>
      <c r="F3" s="33"/>
      <c r="G3" s="33"/>
      <c r="H3" s="33"/>
      <c r="I3" s="52" t="s">
        <v>116</v>
      </c>
    </row>
    <row r="4" ht="18" customHeight="1" spans="1:9">
      <c r="A4" s="58" t="s">
        <v>147</v>
      </c>
      <c r="B4" s="59"/>
      <c r="C4" s="60"/>
      <c r="D4" s="53" t="s">
        <v>124</v>
      </c>
      <c r="E4" s="35" t="s">
        <v>148</v>
      </c>
      <c r="F4" s="58" t="s">
        <v>118</v>
      </c>
      <c r="G4" s="59"/>
      <c r="H4" s="60"/>
      <c r="I4" s="74" t="s">
        <v>119</v>
      </c>
    </row>
    <row r="5" ht="39" customHeight="1" spans="1:9">
      <c r="A5" s="35" t="s">
        <v>125</v>
      </c>
      <c r="B5" s="35" t="s">
        <v>126</v>
      </c>
      <c r="C5" s="35" t="s">
        <v>127</v>
      </c>
      <c r="D5" s="54"/>
      <c r="E5" s="41"/>
      <c r="F5" s="35" t="s">
        <v>128</v>
      </c>
      <c r="G5" s="35" t="s">
        <v>199</v>
      </c>
      <c r="H5" s="35" t="s">
        <v>192</v>
      </c>
      <c r="I5" s="75"/>
    </row>
    <row r="6" ht="21" customHeight="1" spans="1:9">
      <c r="A6" s="46"/>
      <c r="B6" s="46"/>
      <c r="C6" s="46"/>
      <c r="D6" s="55"/>
      <c r="E6" s="46"/>
      <c r="F6" s="46"/>
      <c r="G6" s="46"/>
      <c r="H6" s="46"/>
      <c r="I6" s="76"/>
    </row>
    <row r="7" ht="21.75" customHeight="1" spans="1:9">
      <c r="A7" s="64"/>
      <c r="B7" s="64"/>
      <c r="C7" s="64"/>
      <c r="D7" s="65"/>
      <c r="E7" s="50"/>
      <c r="F7" s="50"/>
      <c r="G7" s="73"/>
      <c r="H7" s="50"/>
      <c r="I7" s="77"/>
    </row>
  </sheetData>
  <sheetProtection formatCells="0" formatColumns="0" formatRows="0"/>
  <mergeCells count="14">
    <mergeCell ref="A1:D1"/>
    <mergeCell ref="A2:I2"/>
    <mergeCell ref="A3:H3"/>
    <mergeCell ref="A4:C4"/>
    <mergeCell ref="F4:H4"/>
    <mergeCell ref="A5:A6"/>
    <mergeCell ref="B5:B6"/>
    <mergeCell ref="C5:C6"/>
    <mergeCell ref="D4:D6"/>
    <mergeCell ref="E4:E6"/>
    <mergeCell ref="F5:F6"/>
    <mergeCell ref="G5:G6"/>
    <mergeCell ref="H5:H6"/>
    <mergeCell ref="I4:I6"/>
  </mergeCells>
  <pageMargins left="0.75" right="0.75" top="1" bottom="1" header="0.5" footer="0.5"/>
  <pageSetup paperSize="9" scale="75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showGridLines="0" showZeros="0" workbookViewId="0">
      <selection activeCell="A1" sqref="A1"/>
    </sheetView>
  </sheetViews>
  <sheetFormatPr defaultColWidth="9" defaultRowHeight="14.25" outlineLevelCol="7"/>
  <cols>
    <col min="1" max="1" width="40.5" customWidth="1"/>
    <col min="2" max="2" width="16.875" customWidth="1"/>
    <col min="3" max="3" width="27.375" customWidth="1"/>
    <col min="4" max="4" width="15.625" customWidth="1"/>
    <col min="5" max="5" width="33.75" customWidth="1"/>
    <col min="6" max="6" width="15.75" customWidth="1"/>
    <col min="7" max="7" width="22.625" customWidth="1"/>
    <col min="8" max="8" width="16.75" customWidth="1"/>
  </cols>
  <sheetData>
    <row r="1" customHeight="1" spans="1:8">
      <c r="A1" s="2" t="s">
        <v>6</v>
      </c>
      <c r="B1" s="2"/>
      <c r="C1" s="2"/>
      <c r="D1" s="2"/>
      <c r="E1" s="2"/>
      <c r="F1" s="29"/>
      <c r="G1" s="21"/>
      <c r="H1" s="5"/>
    </row>
    <row r="2" ht="37.5" customHeight="1" spans="1:8">
      <c r="A2" s="124" t="s">
        <v>7</v>
      </c>
      <c r="B2" s="124"/>
      <c r="C2" s="124"/>
      <c r="D2" s="124"/>
      <c r="E2" s="124"/>
      <c r="F2" s="124"/>
      <c r="G2" s="124"/>
      <c r="H2" s="124"/>
    </row>
    <row r="3" ht="25.5" customHeight="1" spans="1:8">
      <c r="A3" s="68" t="s">
        <v>8</v>
      </c>
      <c r="B3" s="69"/>
      <c r="C3" s="69"/>
      <c r="D3" s="2"/>
      <c r="E3" s="2"/>
      <c r="F3" s="29"/>
      <c r="G3" s="21"/>
      <c r="H3" s="125" t="s">
        <v>9</v>
      </c>
    </row>
    <row r="4" customHeight="1" spans="1:8">
      <c r="A4" s="104" t="s">
        <v>10</v>
      </c>
      <c r="B4" s="104"/>
      <c r="C4" s="104" t="s">
        <v>11</v>
      </c>
      <c r="D4" s="97"/>
      <c r="E4" s="97"/>
      <c r="F4" s="97"/>
      <c r="G4" s="164"/>
      <c r="H4" s="126"/>
    </row>
    <row r="5" ht="21.75" customHeight="1" spans="1:8">
      <c r="A5" s="98" t="s">
        <v>12</v>
      </c>
      <c r="B5" s="35" t="s">
        <v>13</v>
      </c>
      <c r="C5" s="98" t="s">
        <v>14</v>
      </c>
      <c r="D5" s="35" t="s">
        <v>13</v>
      </c>
      <c r="E5" s="98" t="s">
        <v>15</v>
      </c>
      <c r="F5" s="35" t="s">
        <v>13</v>
      </c>
      <c r="G5" s="87" t="s">
        <v>16</v>
      </c>
      <c r="H5" s="35" t="s">
        <v>13</v>
      </c>
    </row>
    <row r="6" s="1" customFormat="1" ht="18.75" customHeight="1" spans="1:8">
      <c r="A6" s="131" t="s">
        <v>17</v>
      </c>
      <c r="B6" s="132">
        <v>312.41</v>
      </c>
      <c r="C6" s="133" t="s">
        <v>18</v>
      </c>
      <c r="D6" s="132">
        <v>312.41</v>
      </c>
      <c r="E6" s="133" t="s">
        <v>19</v>
      </c>
      <c r="F6" s="132">
        <v>163.91</v>
      </c>
      <c r="G6" s="131" t="s">
        <v>20</v>
      </c>
      <c r="H6" s="132">
        <v>141.73</v>
      </c>
    </row>
    <row r="7" s="1" customFormat="1" ht="18.75" customHeight="1" spans="1:8">
      <c r="A7" s="131" t="s">
        <v>21</v>
      </c>
      <c r="B7" s="132">
        <v>312.41</v>
      </c>
      <c r="C7" s="133" t="s">
        <v>22</v>
      </c>
      <c r="D7" s="132">
        <v>0</v>
      </c>
      <c r="E7" s="133" t="s">
        <v>23</v>
      </c>
      <c r="F7" s="132">
        <v>141.73</v>
      </c>
      <c r="G7" s="131" t="s">
        <v>24</v>
      </c>
      <c r="H7" s="132">
        <v>119.85</v>
      </c>
    </row>
    <row r="8" s="1" customFormat="1" ht="18.75" customHeight="1" spans="1:8">
      <c r="A8" s="131" t="s">
        <v>25</v>
      </c>
      <c r="B8" s="132">
        <v>0</v>
      </c>
      <c r="C8" s="133" t="s">
        <v>26</v>
      </c>
      <c r="D8" s="132">
        <v>0</v>
      </c>
      <c r="E8" s="133" t="s">
        <v>27</v>
      </c>
      <c r="F8" s="132">
        <v>21.35</v>
      </c>
      <c r="G8" s="131" t="s">
        <v>28</v>
      </c>
      <c r="H8" s="132">
        <v>0</v>
      </c>
    </row>
    <row r="9" s="1" customFormat="1" ht="18.75" customHeight="1" spans="1:8">
      <c r="A9" s="131" t="s">
        <v>29</v>
      </c>
      <c r="B9" s="132">
        <v>0</v>
      </c>
      <c r="C9" s="133" t="s">
        <v>30</v>
      </c>
      <c r="D9" s="132">
        <v>0</v>
      </c>
      <c r="E9" s="133" t="s">
        <v>31</v>
      </c>
      <c r="F9" s="132">
        <v>0.83</v>
      </c>
      <c r="G9" s="131" t="s">
        <v>32</v>
      </c>
      <c r="H9" s="132">
        <v>0</v>
      </c>
    </row>
    <row r="10" s="1" customFormat="1" ht="18.75" customHeight="1" spans="1:8">
      <c r="A10" s="131" t="s">
        <v>33</v>
      </c>
      <c r="B10" s="132">
        <v>0</v>
      </c>
      <c r="C10" s="133" t="s">
        <v>34</v>
      </c>
      <c r="D10" s="132">
        <v>0</v>
      </c>
      <c r="E10" s="138" t="s">
        <v>35</v>
      </c>
      <c r="F10" s="56">
        <v>148.5</v>
      </c>
      <c r="G10" s="131" t="s">
        <v>36</v>
      </c>
      <c r="H10" s="132">
        <v>0</v>
      </c>
    </row>
    <row r="11" s="1" customFormat="1" ht="18.75" customHeight="1" spans="1:8">
      <c r="A11" s="131" t="s">
        <v>37</v>
      </c>
      <c r="B11" s="132">
        <v>0</v>
      </c>
      <c r="C11" s="133" t="s">
        <v>38</v>
      </c>
      <c r="D11" s="132">
        <v>0</v>
      </c>
      <c r="E11" s="138" t="s">
        <v>39</v>
      </c>
      <c r="F11" s="56">
        <v>98.5</v>
      </c>
      <c r="G11" s="131" t="s">
        <v>40</v>
      </c>
      <c r="H11" s="132">
        <v>0</v>
      </c>
    </row>
    <row r="12" s="1" customFormat="1" ht="18.75" customHeight="1" spans="1:8">
      <c r="A12" s="138" t="s">
        <v>41</v>
      </c>
      <c r="B12" s="56">
        <v>0</v>
      </c>
      <c r="C12" s="133" t="s">
        <v>42</v>
      </c>
      <c r="D12" s="132">
        <v>0</v>
      </c>
      <c r="E12" s="138" t="s">
        <v>43</v>
      </c>
      <c r="F12" s="132">
        <v>0</v>
      </c>
      <c r="G12" s="131" t="s">
        <v>44</v>
      </c>
      <c r="H12" s="132">
        <v>50</v>
      </c>
    </row>
    <row r="13" s="1" customFormat="1" ht="18.75" customHeight="1" spans="1:8">
      <c r="A13" s="138" t="s">
        <v>45</v>
      </c>
      <c r="B13" s="56">
        <v>0</v>
      </c>
      <c r="C13" s="133" t="s">
        <v>46</v>
      </c>
      <c r="D13" s="132">
        <v>0</v>
      </c>
      <c r="E13" s="131" t="s">
        <v>47</v>
      </c>
      <c r="F13" s="132">
        <v>0</v>
      </c>
      <c r="G13" s="131" t="s">
        <v>48</v>
      </c>
      <c r="H13" s="132">
        <v>0</v>
      </c>
    </row>
    <row r="14" s="1" customFormat="1" ht="18.75" customHeight="1" spans="1:8">
      <c r="A14" s="138" t="s">
        <v>49</v>
      </c>
      <c r="B14" s="56">
        <v>0</v>
      </c>
      <c r="C14" s="133" t="s">
        <v>50</v>
      </c>
      <c r="D14" s="132">
        <v>0</v>
      </c>
      <c r="E14" s="131" t="s">
        <v>51</v>
      </c>
      <c r="F14" s="132">
        <v>0</v>
      </c>
      <c r="G14" s="131" t="s">
        <v>52</v>
      </c>
      <c r="H14" s="132">
        <v>0.83</v>
      </c>
    </row>
    <row r="15" s="1" customFormat="1" ht="18.75" customHeight="1" spans="1:8">
      <c r="A15" s="138" t="s">
        <v>53</v>
      </c>
      <c r="B15" s="56"/>
      <c r="C15" s="133" t="s">
        <v>54</v>
      </c>
      <c r="D15" s="132">
        <v>0</v>
      </c>
      <c r="E15" s="131" t="s">
        <v>55</v>
      </c>
      <c r="F15" s="132">
        <v>0</v>
      </c>
      <c r="G15" s="131" t="s">
        <v>56</v>
      </c>
      <c r="H15" s="132">
        <v>0</v>
      </c>
    </row>
    <row r="16" s="1" customFormat="1" ht="18.75" customHeight="1" spans="1:8">
      <c r="A16" s="138" t="s">
        <v>57</v>
      </c>
      <c r="B16" s="56">
        <v>0</v>
      </c>
      <c r="C16" s="165" t="s">
        <v>58</v>
      </c>
      <c r="D16" s="132">
        <v>0</v>
      </c>
      <c r="E16" s="131" t="s">
        <v>59</v>
      </c>
      <c r="F16" s="132">
        <v>50</v>
      </c>
      <c r="G16" s="131" t="s">
        <v>60</v>
      </c>
      <c r="H16" s="132">
        <v>0</v>
      </c>
    </row>
    <row r="17" s="1" customFormat="1" ht="18.75" customHeight="1" spans="1:8">
      <c r="A17" s="138" t="s">
        <v>61</v>
      </c>
      <c r="B17" s="56">
        <v>0</v>
      </c>
      <c r="C17" s="166" t="s">
        <v>62</v>
      </c>
      <c r="D17" s="56">
        <v>0</v>
      </c>
      <c r="E17" s="131" t="s">
        <v>63</v>
      </c>
      <c r="F17" s="132">
        <v>0</v>
      </c>
      <c r="G17" s="131" t="s">
        <v>64</v>
      </c>
      <c r="H17" s="132">
        <v>0</v>
      </c>
    </row>
    <row r="18" s="1" customFormat="1" ht="18.75" customHeight="1" spans="1:8">
      <c r="A18" s="138" t="s">
        <v>65</v>
      </c>
      <c r="B18" s="56">
        <v>0</v>
      </c>
      <c r="C18" s="166" t="s">
        <v>66</v>
      </c>
      <c r="D18" s="56">
        <v>0</v>
      </c>
      <c r="E18" s="131"/>
      <c r="F18" s="132"/>
      <c r="G18" s="167" t="s">
        <v>67</v>
      </c>
      <c r="H18" s="132">
        <v>0</v>
      </c>
    </row>
    <row r="19" s="1" customFormat="1" ht="18.75" customHeight="1" spans="1:8">
      <c r="A19" s="138" t="s">
        <v>68</v>
      </c>
      <c r="B19" s="56">
        <v>0</v>
      </c>
      <c r="C19" s="166" t="s">
        <v>69</v>
      </c>
      <c r="D19" s="56">
        <v>0</v>
      </c>
      <c r="E19" s="131"/>
      <c r="F19" s="168"/>
      <c r="G19" s="169" t="s">
        <v>70</v>
      </c>
      <c r="H19" s="170">
        <v>0</v>
      </c>
    </row>
    <row r="20" s="1" customFormat="1" ht="18.75" customHeight="1" spans="1:8">
      <c r="A20" s="138" t="s">
        <v>71</v>
      </c>
      <c r="B20" s="56"/>
      <c r="C20" s="166" t="s">
        <v>72</v>
      </c>
      <c r="D20" s="56">
        <v>0</v>
      </c>
      <c r="E20" s="169"/>
      <c r="F20" s="168"/>
      <c r="G20" s="167"/>
      <c r="H20" s="170"/>
    </row>
    <row r="21" s="1" customFormat="1" ht="18.75" customHeight="1" spans="1:8">
      <c r="A21" s="138" t="s">
        <v>73</v>
      </c>
      <c r="B21" s="56">
        <v>0</v>
      </c>
      <c r="C21" s="166" t="s">
        <v>74</v>
      </c>
      <c r="D21" s="56">
        <v>0</v>
      </c>
      <c r="E21" s="171"/>
      <c r="F21" s="168"/>
      <c r="G21" s="169"/>
      <c r="H21" s="172"/>
    </row>
    <row r="22" s="1" customFormat="1" ht="18.75" customHeight="1" spans="1:8">
      <c r="A22" s="138" t="s">
        <v>75</v>
      </c>
      <c r="B22" s="56">
        <v>0</v>
      </c>
      <c r="C22" s="166" t="s">
        <v>76</v>
      </c>
      <c r="D22" s="56">
        <v>0</v>
      </c>
      <c r="E22" s="131" t="s">
        <v>77</v>
      </c>
      <c r="F22" s="56">
        <v>0</v>
      </c>
      <c r="G22" s="131"/>
      <c r="H22" s="173"/>
    </row>
    <row r="23" s="1" customFormat="1" ht="18.75" customHeight="1" spans="1:8">
      <c r="A23" s="138" t="s">
        <v>78</v>
      </c>
      <c r="B23" s="56">
        <v>0</v>
      </c>
      <c r="C23" s="174" t="s">
        <v>79</v>
      </c>
      <c r="D23" s="56">
        <v>0</v>
      </c>
      <c r="E23" s="133"/>
      <c r="F23" s="139"/>
      <c r="G23" s="138"/>
      <c r="H23" s="175"/>
    </row>
    <row r="24" s="1" customFormat="1" ht="18.75" customHeight="1" spans="1:8">
      <c r="A24" s="171"/>
      <c r="B24" s="168"/>
      <c r="C24" s="127" t="s">
        <v>80</v>
      </c>
      <c r="D24" s="56">
        <v>0</v>
      </c>
      <c r="E24" s="133"/>
      <c r="F24" s="132"/>
      <c r="G24" s="138"/>
      <c r="H24" s="173"/>
    </row>
    <row r="25" s="1" customFormat="1" ht="18.75" customHeight="1" spans="1:8">
      <c r="A25" s="171"/>
      <c r="B25" s="168"/>
      <c r="C25" s="127" t="s">
        <v>81</v>
      </c>
      <c r="D25" s="132">
        <v>0</v>
      </c>
      <c r="E25" s="133"/>
      <c r="F25" s="132"/>
      <c r="G25" s="138"/>
      <c r="H25" s="173"/>
    </row>
    <row r="26" s="1" customFormat="1" ht="18.75" customHeight="1" spans="1:8">
      <c r="A26" s="171"/>
      <c r="B26" s="168"/>
      <c r="C26" s="127" t="s">
        <v>82</v>
      </c>
      <c r="D26" s="132">
        <v>0</v>
      </c>
      <c r="E26" s="165"/>
      <c r="F26" s="132"/>
      <c r="G26" s="138"/>
      <c r="H26" s="173"/>
    </row>
    <row r="27" s="1" customFormat="1" ht="18.75" customHeight="1" spans="1:8">
      <c r="A27" s="138"/>
      <c r="B27" s="56"/>
      <c r="C27" s="127" t="s">
        <v>83</v>
      </c>
      <c r="D27" s="132">
        <v>0</v>
      </c>
      <c r="E27" s="133"/>
      <c r="F27" s="132"/>
      <c r="G27" s="138"/>
      <c r="H27" s="173"/>
    </row>
    <row r="28" s="1" customFormat="1" ht="18.75" customHeight="1" spans="1:8">
      <c r="A28" s="138"/>
      <c r="B28" s="56"/>
      <c r="C28" s="127" t="s">
        <v>84</v>
      </c>
      <c r="D28" s="132">
        <v>0</v>
      </c>
      <c r="E28" s="133"/>
      <c r="F28" s="56"/>
      <c r="G28" s="138"/>
      <c r="H28" s="173"/>
    </row>
    <row r="29" s="1" customFormat="1" ht="18.75" customHeight="1" spans="1:8">
      <c r="A29" s="138"/>
      <c r="B29" s="56"/>
      <c r="C29" s="127" t="s">
        <v>85</v>
      </c>
      <c r="D29" s="56">
        <v>0</v>
      </c>
      <c r="E29" s="165"/>
      <c r="F29" s="176"/>
      <c r="G29" s="138"/>
      <c r="H29" s="177"/>
    </row>
    <row r="30" ht="18.75" customHeight="1" spans="2:8">
      <c r="B30" s="178"/>
      <c r="C30" s="179"/>
      <c r="D30" s="180"/>
      <c r="F30" s="181"/>
      <c r="G30" s="182"/>
      <c r="H30" s="183"/>
    </row>
    <row r="31" s="1" customFormat="1" ht="18.75" customHeight="1" spans="1:8">
      <c r="A31" s="145" t="s">
        <v>86</v>
      </c>
      <c r="B31" s="56">
        <v>312.41</v>
      </c>
      <c r="C31" s="145" t="s">
        <v>87</v>
      </c>
      <c r="D31" s="180">
        <v>312.41</v>
      </c>
      <c r="E31" s="146" t="s">
        <v>87</v>
      </c>
      <c r="F31" s="176">
        <v>312.41</v>
      </c>
      <c r="G31" s="145" t="s">
        <v>87</v>
      </c>
      <c r="H31" s="177">
        <v>312.41</v>
      </c>
    </row>
    <row r="32" ht="18.75" customHeight="1" spans="1:8">
      <c r="A32" s="84" t="s">
        <v>88</v>
      </c>
      <c r="B32" s="178"/>
      <c r="C32" s="84" t="s">
        <v>88</v>
      </c>
      <c r="D32" s="184"/>
      <c r="E32" s="85" t="s">
        <v>88</v>
      </c>
      <c r="F32" s="181"/>
      <c r="G32" s="85" t="s">
        <v>88</v>
      </c>
      <c r="H32" s="183"/>
    </row>
    <row r="33" s="1" customFormat="1" ht="18.75" customHeight="1" spans="1:8">
      <c r="A33" s="145" t="s">
        <v>89</v>
      </c>
      <c r="B33" s="56">
        <v>312.41</v>
      </c>
      <c r="C33" s="185" t="s">
        <v>90</v>
      </c>
      <c r="D33" s="180">
        <v>312.41</v>
      </c>
      <c r="E33" s="146" t="s">
        <v>90</v>
      </c>
      <c r="F33" s="56">
        <v>312.41</v>
      </c>
      <c r="G33" s="145" t="s">
        <v>90</v>
      </c>
      <c r="H33" s="56">
        <v>312.41</v>
      </c>
    </row>
    <row r="34" spans="1:5">
      <c r="A34" s="186" t="s">
        <v>91</v>
      </c>
      <c r="B34" s="186"/>
      <c r="C34" s="186"/>
      <c r="D34" s="186"/>
      <c r="E34" s="186"/>
    </row>
  </sheetData>
  <sheetProtection formatCells="0" formatColumns="0" formatRows="0"/>
  <mergeCells count="3">
    <mergeCell ref="A2:H2"/>
    <mergeCell ref="A3:C3"/>
    <mergeCell ref="A34:E34"/>
  </mergeCells>
  <pageMargins left="0.75" right="0.75" top="1" bottom="1" header="0.5" footer="0.5"/>
  <pageSetup paperSize="9" scale="65" orientation="landscape" horizontalDpi="600" vertic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showGridLines="0" showZeros="0" workbookViewId="0">
      <selection activeCell="A1" sqref="A1:D1"/>
    </sheetView>
  </sheetViews>
  <sheetFormatPr defaultColWidth="9" defaultRowHeight="14.25" outlineLevelRow="7"/>
  <cols>
    <col min="2" max="2" width="7" customWidth="1"/>
    <col min="3" max="3" width="5.625" customWidth="1"/>
    <col min="4" max="4" width="16" customWidth="1"/>
    <col min="5" max="5" width="12.25" customWidth="1"/>
    <col min="17" max="17" width="9.375" customWidth="1"/>
    <col min="18" max="18" width="7.875" customWidth="1"/>
  </cols>
  <sheetData>
    <row r="1" customHeight="1" spans="1:18">
      <c r="A1" s="2" t="s">
        <v>298</v>
      </c>
      <c r="B1" s="2"/>
      <c r="C1" s="2"/>
      <c r="D1" s="2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21"/>
      <c r="Q1" s="66"/>
      <c r="R1" s="66"/>
    </row>
    <row r="2" ht="48" customHeight="1" spans="1:18">
      <c r="A2" s="31" t="s">
        <v>299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customHeight="1" spans="1:18">
      <c r="A3" s="68" t="s">
        <v>8</v>
      </c>
      <c r="B3" s="69"/>
      <c r="C3" s="69"/>
      <c r="D3" s="69"/>
      <c r="E3" s="69"/>
      <c r="F3" s="69"/>
      <c r="G3" s="69"/>
      <c r="H3" s="69"/>
      <c r="I3" s="69"/>
      <c r="J3" s="57"/>
      <c r="K3" s="57"/>
      <c r="L3" s="57"/>
      <c r="M3" s="57"/>
      <c r="N3" s="57"/>
      <c r="O3" s="57"/>
      <c r="P3" s="21"/>
      <c r="Q3" s="52" t="s">
        <v>116</v>
      </c>
      <c r="R3" s="52"/>
    </row>
    <row r="4" customHeight="1" spans="1:18">
      <c r="A4" s="58" t="s">
        <v>147</v>
      </c>
      <c r="B4" s="59"/>
      <c r="C4" s="60"/>
      <c r="D4" s="53" t="s">
        <v>124</v>
      </c>
      <c r="E4" s="35" t="s">
        <v>148</v>
      </c>
      <c r="F4" s="58" t="s">
        <v>118</v>
      </c>
      <c r="G4" s="59"/>
      <c r="H4" s="59"/>
      <c r="I4" s="60"/>
      <c r="J4" s="58" t="s">
        <v>119</v>
      </c>
      <c r="K4" s="59"/>
      <c r="L4" s="59"/>
      <c r="M4" s="59"/>
      <c r="N4" s="59"/>
      <c r="O4" s="59"/>
      <c r="P4" s="59"/>
      <c r="Q4" s="60"/>
      <c r="R4" s="71" t="s">
        <v>300</v>
      </c>
    </row>
    <row r="5" ht="33.75" customHeight="1" spans="1:18">
      <c r="A5" s="35" t="s">
        <v>125</v>
      </c>
      <c r="B5" s="35" t="s">
        <v>126</v>
      </c>
      <c r="C5" s="35" t="s">
        <v>127</v>
      </c>
      <c r="D5" s="54"/>
      <c r="E5" s="41"/>
      <c r="F5" s="35" t="s">
        <v>128</v>
      </c>
      <c r="G5" s="35" t="s">
        <v>150</v>
      </c>
      <c r="H5" s="35" t="s">
        <v>151</v>
      </c>
      <c r="I5" s="35" t="s">
        <v>152</v>
      </c>
      <c r="J5" s="35" t="s">
        <v>128</v>
      </c>
      <c r="K5" s="53" t="s">
        <v>294</v>
      </c>
      <c r="L5" s="53" t="s">
        <v>154</v>
      </c>
      <c r="M5" s="53" t="s">
        <v>155</v>
      </c>
      <c r="N5" s="53" t="s">
        <v>156</v>
      </c>
      <c r="O5" s="53" t="s">
        <v>157</v>
      </c>
      <c r="P5" s="53" t="s">
        <v>169</v>
      </c>
      <c r="Q5" s="53" t="s">
        <v>159</v>
      </c>
      <c r="R5" s="71"/>
    </row>
    <row r="6" customHeight="1" spans="1:18">
      <c r="A6" s="46"/>
      <c r="B6" s="46"/>
      <c r="C6" s="46"/>
      <c r="D6" s="55"/>
      <c r="E6" s="46"/>
      <c r="F6" s="46"/>
      <c r="G6" s="46"/>
      <c r="H6" s="46"/>
      <c r="I6" s="46"/>
      <c r="J6" s="46"/>
      <c r="K6" s="55"/>
      <c r="L6" s="55"/>
      <c r="M6" s="55"/>
      <c r="N6" s="55"/>
      <c r="O6" s="55"/>
      <c r="P6" s="55"/>
      <c r="Q6" s="55"/>
      <c r="R6" s="71"/>
    </row>
    <row r="7" s="67" customFormat="1" ht="21" customHeight="1" spans="1:18">
      <c r="A7" s="64"/>
      <c r="B7" s="64"/>
      <c r="C7" s="64"/>
      <c r="D7" s="65"/>
      <c r="E7" s="56"/>
      <c r="F7" s="56"/>
      <c r="G7" s="56"/>
      <c r="H7" s="56"/>
      <c r="I7" s="56"/>
      <c r="J7" s="56"/>
      <c r="K7" s="56"/>
      <c r="L7" s="50"/>
      <c r="M7" s="50"/>
      <c r="N7" s="50"/>
      <c r="O7" s="50"/>
      <c r="P7" s="50"/>
      <c r="Q7" s="56"/>
      <c r="R7" s="72"/>
    </row>
    <row r="8" customHeight="1" spans="4:4">
      <c r="D8" s="70"/>
    </row>
  </sheetData>
  <sheetProtection formatCells="0" formatColumns="0" formatRows="0"/>
  <mergeCells count="25">
    <mergeCell ref="A1:D1"/>
    <mergeCell ref="A2:R2"/>
    <mergeCell ref="A3:I3"/>
    <mergeCell ref="Q3:R3"/>
    <mergeCell ref="A4:C4"/>
    <mergeCell ref="F4:I4"/>
    <mergeCell ref="J4:Q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showGridLines="0" showZeros="0" workbookViewId="0">
      <selection activeCell="A1" sqref="A1:D1"/>
    </sheetView>
  </sheetViews>
  <sheetFormatPr defaultColWidth="9" defaultRowHeight="14.25" outlineLevelRow="6"/>
  <cols>
    <col min="2" max="2" width="6" customWidth="1"/>
    <col min="3" max="3" width="5" customWidth="1"/>
    <col min="4" max="4" width="14.75" customWidth="1"/>
    <col min="5" max="5" width="9.875" customWidth="1"/>
    <col min="19" max="19" width="10.125" customWidth="1"/>
  </cols>
  <sheetData>
    <row r="1" customHeight="1" spans="1:19">
      <c r="A1" s="2" t="s">
        <v>301</v>
      </c>
      <c r="B1" s="2"/>
      <c r="C1" s="2"/>
      <c r="D1" s="2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29"/>
      <c r="Q1" s="29"/>
      <c r="R1" s="29"/>
      <c r="S1" s="66"/>
    </row>
    <row r="2" ht="51.75" customHeight="1" spans="1:19">
      <c r="A2" s="31" t="s">
        <v>302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customHeight="1" spans="1:19">
      <c r="A3" s="32" t="s">
        <v>8</v>
      </c>
      <c r="B3" s="33"/>
      <c r="C3" s="33"/>
      <c r="D3" s="33"/>
      <c r="E3" s="33"/>
      <c r="F3" s="33"/>
      <c r="G3" s="33"/>
      <c r="H3" s="33"/>
      <c r="I3" s="33"/>
      <c r="J3" s="57"/>
      <c r="K3" s="57"/>
      <c r="L3" s="57"/>
      <c r="M3" s="57"/>
      <c r="N3" s="57"/>
      <c r="O3" s="57"/>
      <c r="P3" s="29"/>
      <c r="Q3" s="29"/>
      <c r="R3" s="29"/>
      <c r="S3" s="52" t="s">
        <v>116</v>
      </c>
    </row>
    <row r="4" customHeight="1" spans="1:19">
      <c r="A4" s="58" t="s">
        <v>147</v>
      </c>
      <c r="B4" s="59"/>
      <c r="C4" s="60"/>
      <c r="D4" s="53" t="s">
        <v>162</v>
      </c>
      <c r="E4" s="35" t="s">
        <v>148</v>
      </c>
      <c r="F4" s="35" t="s">
        <v>163</v>
      </c>
      <c r="G4" s="61" t="s">
        <v>164</v>
      </c>
      <c r="H4" s="35" t="s">
        <v>165</v>
      </c>
      <c r="I4" s="35" t="s">
        <v>166</v>
      </c>
      <c r="J4" s="35" t="s">
        <v>167</v>
      </c>
      <c r="K4" s="35" t="s">
        <v>168</v>
      </c>
      <c r="L4" s="35" t="s">
        <v>169</v>
      </c>
      <c r="M4" s="35" t="s">
        <v>170</v>
      </c>
      <c r="N4" s="35" t="s">
        <v>152</v>
      </c>
      <c r="O4" s="35" t="s">
        <v>171</v>
      </c>
      <c r="P4" s="35" t="s">
        <v>155</v>
      </c>
      <c r="Q4" s="35" t="s">
        <v>172</v>
      </c>
      <c r="R4" s="35" t="s">
        <v>291</v>
      </c>
      <c r="S4" s="35" t="s">
        <v>159</v>
      </c>
    </row>
    <row r="5" customHeight="1" spans="1:19">
      <c r="A5" s="35" t="s">
        <v>125</v>
      </c>
      <c r="B5" s="35" t="s">
        <v>126</v>
      </c>
      <c r="C5" s="35" t="s">
        <v>127</v>
      </c>
      <c r="D5" s="54"/>
      <c r="E5" s="41"/>
      <c r="F5" s="41"/>
      <c r="G5" s="62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customHeight="1" spans="1:19">
      <c r="A6" s="46"/>
      <c r="B6" s="46"/>
      <c r="C6" s="46"/>
      <c r="D6" s="55"/>
      <c r="E6" s="46"/>
      <c r="F6" s="46"/>
      <c r="G6" s="63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="1" customFormat="1" ht="17.25" customHeight="1" spans="1:19">
      <c r="A7" s="64"/>
      <c r="B7" s="64"/>
      <c r="C7" s="64"/>
      <c r="D7" s="65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6"/>
    </row>
  </sheetData>
  <sheetProtection formatCells="0" formatColumns="0" formatRows="0"/>
  <mergeCells count="23">
    <mergeCell ref="A1:D1"/>
    <mergeCell ref="A2:S2"/>
    <mergeCell ref="A3:I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showGridLines="0" showZeros="0" workbookViewId="0">
      <selection activeCell="A1" sqref="A1:C1"/>
    </sheetView>
  </sheetViews>
  <sheetFormatPr defaultColWidth="9" defaultRowHeight="14.25"/>
  <cols>
    <col min="1" max="1" width="19.75" customWidth="1"/>
    <col min="2" max="2" width="13.375" customWidth="1"/>
    <col min="5" max="5" width="12.75" customWidth="1"/>
    <col min="9" max="9" width="11.5" customWidth="1"/>
    <col min="10" max="10" width="11.375" customWidth="1"/>
    <col min="12" max="12" width="10.875" customWidth="1"/>
  </cols>
  <sheetData>
    <row r="1" customHeight="1" spans="1:12">
      <c r="A1" s="2" t="s">
        <v>303</v>
      </c>
      <c r="B1" s="2"/>
      <c r="C1" s="2"/>
      <c r="D1" s="30"/>
      <c r="E1" s="30"/>
      <c r="F1" s="2"/>
      <c r="G1" s="29"/>
      <c r="H1" s="29"/>
      <c r="I1" s="29"/>
      <c r="J1" s="29"/>
      <c r="K1" s="29"/>
      <c r="L1" s="29"/>
    </row>
    <row r="2" ht="42.75" customHeight="1" spans="1:12">
      <c r="A2" s="31" t="s">
        <v>304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ht="18" customHeight="1" spans="1:12">
      <c r="A3" s="32" t="s">
        <v>8</v>
      </c>
      <c r="B3" s="33"/>
      <c r="C3" s="33"/>
      <c r="D3" s="34"/>
      <c r="E3" s="34"/>
      <c r="F3" s="34"/>
      <c r="G3" s="34"/>
      <c r="H3" s="34"/>
      <c r="I3" s="34"/>
      <c r="J3" s="34"/>
      <c r="K3" s="51"/>
      <c r="L3" s="52" t="s">
        <v>116</v>
      </c>
    </row>
    <row r="4" customHeight="1" spans="1:12">
      <c r="A4" s="35" t="s">
        <v>305</v>
      </c>
      <c r="B4" s="35" t="s">
        <v>95</v>
      </c>
      <c r="C4" s="36" t="s">
        <v>306</v>
      </c>
      <c r="D4" s="37"/>
      <c r="E4" s="38"/>
      <c r="F4" s="39" t="s">
        <v>307</v>
      </c>
      <c r="G4" s="40" t="s">
        <v>308</v>
      </c>
      <c r="H4" s="36" t="s">
        <v>309</v>
      </c>
      <c r="I4" s="38"/>
      <c r="J4" s="53" t="s">
        <v>310</v>
      </c>
      <c r="K4" s="35" t="s">
        <v>104</v>
      </c>
      <c r="L4" s="35" t="s">
        <v>311</v>
      </c>
    </row>
    <row r="5" ht="31.5" customHeight="1" spans="1:12">
      <c r="A5" s="41"/>
      <c r="B5" s="41"/>
      <c r="C5" s="42" t="s">
        <v>312</v>
      </c>
      <c r="D5" s="43" t="s">
        <v>313</v>
      </c>
      <c r="E5" s="43" t="s">
        <v>314</v>
      </c>
      <c r="F5" s="39"/>
      <c r="G5" s="40"/>
      <c r="H5" s="35" t="s">
        <v>110</v>
      </c>
      <c r="I5" s="35" t="s">
        <v>111</v>
      </c>
      <c r="J5" s="54"/>
      <c r="K5" s="41"/>
      <c r="L5" s="41"/>
    </row>
    <row r="6" customHeight="1" spans="1:12">
      <c r="A6" s="41"/>
      <c r="B6" s="41"/>
      <c r="C6" s="44"/>
      <c r="D6" s="45"/>
      <c r="E6" s="45"/>
      <c r="F6" s="39"/>
      <c r="G6" s="40"/>
      <c r="H6" s="41"/>
      <c r="I6" s="41"/>
      <c r="J6" s="54"/>
      <c r="K6" s="41"/>
      <c r="L6" s="41"/>
    </row>
    <row r="7" ht="12" customHeight="1" spans="1:12">
      <c r="A7" s="46"/>
      <c r="B7" s="46"/>
      <c r="C7" s="47"/>
      <c r="D7" s="48"/>
      <c r="E7" s="48"/>
      <c r="F7" s="39"/>
      <c r="G7" s="40"/>
      <c r="H7" s="46"/>
      <c r="I7" s="46"/>
      <c r="J7" s="55"/>
      <c r="K7" s="46"/>
      <c r="L7" s="46"/>
    </row>
    <row r="8" s="1" customFormat="1" ht="21.75" customHeight="1" spans="1:12">
      <c r="A8" s="49" t="s">
        <v>128</v>
      </c>
      <c r="B8" s="50">
        <f t="shared" ref="B8:L8" si="0">SUM(B9:B13)</f>
        <v>148.5</v>
      </c>
      <c r="C8" s="50">
        <f t="shared" si="0"/>
        <v>148.5</v>
      </c>
      <c r="D8" s="50">
        <f t="shared" si="0"/>
        <v>148.5</v>
      </c>
      <c r="E8" s="50">
        <f t="shared" si="0"/>
        <v>0</v>
      </c>
      <c r="F8" s="28">
        <f t="shared" si="0"/>
        <v>0</v>
      </c>
      <c r="G8" s="28">
        <f t="shared" si="0"/>
        <v>0</v>
      </c>
      <c r="H8" s="50">
        <f t="shared" si="0"/>
        <v>0</v>
      </c>
      <c r="I8" s="50">
        <f t="shared" si="0"/>
        <v>0</v>
      </c>
      <c r="J8" s="50">
        <f t="shared" si="0"/>
        <v>0</v>
      </c>
      <c r="K8" s="50">
        <f t="shared" si="0"/>
        <v>0</v>
      </c>
      <c r="L8" s="56">
        <f t="shared" si="0"/>
        <v>0</v>
      </c>
    </row>
    <row r="9" ht="21.75" customHeight="1" spans="1:12">
      <c r="A9" s="49" t="s">
        <v>315</v>
      </c>
      <c r="B9" s="50">
        <v>51</v>
      </c>
      <c r="C9" s="50">
        <v>51</v>
      </c>
      <c r="D9" s="50">
        <v>51</v>
      </c>
      <c r="E9" s="50">
        <v>0</v>
      </c>
      <c r="F9" s="28">
        <v>0</v>
      </c>
      <c r="G9" s="28">
        <v>0</v>
      </c>
      <c r="H9" s="50">
        <v>0</v>
      </c>
      <c r="I9" s="50">
        <v>0</v>
      </c>
      <c r="J9" s="50">
        <v>0</v>
      </c>
      <c r="K9" s="50">
        <v>0</v>
      </c>
      <c r="L9" s="56">
        <v>0</v>
      </c>
    </row>
    <row r="10" ht="21.75" customHeight="1" spans="1:12">
      <c r="A10" s="49" t="s">
        <v>316</v>
      </c>
      <c r="B10" s="50">
        <v>50</v>
      </c>
      <c r="C10" s="50">
        <v>50</v>
      </c>
      <c r="D10" s="50">
        <v>50</v>
      </c>
      <c r="E10" s="50">
        <v>0</v>
      </c>
      <c r="F10" s="28">
        <v>0</v>
      </c>
      <c r="G10" s="28">
        <v>0</v>
      </c>
      <c r="H10" s="50">
        <v>0</v>
      </c>
      <c r="I10" s="50">
        <v>0</v>
      </c>
      <c r="J10" s="50">
        <v>0</v>
      </c>
      <c r="K10" s="50">
        <v>0</v>
      </c>
      <c r="L10" s="56">
        <v>0</v>
      </c>
    </row>
    <row r="11" ht="21.75" customHeight="1" spans="1:12">
      <c r="A11" s="49" t="s">
        <v>317</v>
      </c>
      <c r="B11" s="50">
        <v>5</v>
      </c>
      <c r="C11" s="50">
        <v>5</v>
      </c>
      <c r="D11" s="50">
        <v>5</v>
      </c>
      <c r="E11" s="50">
        <v>0</v>
      </c>
      <c r="F11" s="28">
        <v>0</v>
      </c>
      <c r="G11" s="28">
        <v>0</v>
      </c>
      <c r="H11" s="50">
        <v>0</v>
      </c>
      <c r="I11" s="50">
        <v>0</v>
      </c>
      <c r="J11" s="50">
        <v>0</v>
      </c>
      <c r="K11" s="50">
        <v>0</v>
      </c>
      <c r="L11" s="56">
        <v>0</v>
      </c>
    </row>
    <row r="12" ht="21.75" customHeight="1" spans="1:12">
      <c r="A12" s="49" t="s">
        <v>318</v>
      </c>
      <c r="B12" s="50">
        <v>30</v>
      </c>
      <c r="C12" s="50">
        <v>30</v>
      </c>
      <c r="D12" s="50">
        <v>30</v>
      </c>
      <c r="E12" s="50">
        <v>0</v>
      </c>
      <c r="F12" s="28">
        <v>0</v>
      </c>
      <c r="G12" s="28">
        <v>0</v>
      </c>
      <c r="H12" s="50">
        <v>0</v>
      </c>
      <c r="I12" s="50">
        <v>0</v>
      </c>
      <c r="J12" s="50">
        <v>0</v>
      </c>
      <c r="K12" s="50">
        <v>0</v>
      </c>
      <c r="L12" s="56">
        <v>0</v>
      </c>
    </row>
    <row r="13" ht="21.75" customHeight="1" spans="1:12">
      <c r="A13" s="49" t="s">
        <v>319</v>
      </c>
      <c r="B13" s="50">
        <v>12.5</v>
      </c>
      <c r="C13" s="50">
        <v>12.5</v>
      </c>
      <c r="D13" s="50">
        <v>12.5</v>
      </c>
      <c r="E13" s="50">
        <v>0</v>
      </c>
      <c r="F13" s="28">
        <v>0</v>
      </c>
      <c r="G13" s="28">
        <v>0</v>
      </c>
      <c r="H13" s="50">
        <v>0</v>
      </c>
      <c r="I13" s="50">
        <v>0</v>
      </c>
      <c r="J13" s="50">
        <v>0</v>
      </c>
      <c r="K13" s="50">
        <v>0</v>
      </c>
      <c r="L13" s="56">
        <v>0</v>
      </c>
    </row>
    <row r="14" ht="21.75" customHeight="1" spans="1:1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ht="21.75" customHeight="1" spans="1:1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ht="21.75" customHeight="1" spans="1:1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ht="21.75" customHeight="1" spans="1:1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ht="21.75" customHeight="1" spans="1:1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ht="21.75" customHeight="1" spans="1:1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</row>
    <row r="20" ht="21.75" customHeight="1" spans="1:1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ht="21.75" customHeight="1" spans="1:1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</row>
    <row r="22" ht="21.75" customHeight="1" spans="1:1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</row>
    <row r="23" ht="21.75" customHeight="1" spans="1:1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</row>
  </sheetData>
  <sheetProtection formatCells="0" formatColumns="0" formatRows="0"/>
  <mergeCells count="17">
    <mergeCell ref="A1:C1"/>
    <mergeCell ref="A2:L2"/>
    <mergeCell ref="A3:C3"/>
    <mergeCell ref="C4:E4"/>
    <mergeCell ref="H4:I4"/>
    <mergeCell ref="A4:A7"/>
    <mergeCell ref="B4:B7"/>
    <mergeCell ref="C5:C7"/>
    <mergeCell ref="D5:D7"/>
    <mergeCell ref="E5:E7"/>
    <mergeCell ref="F4:F7"/>
    <mergeCell ref="G4:G7"/>
    <mergeCell ref="H5:H7"/>
    <mergeCell ref="I5:I7"/>
    <mergeCell ref="J4:J7"/>
    <mergeCell ref="K4:K7"/>
    <mergeCell ref="L4:L7"/>
  </mergeCells>
  <pageMargins left="0.75" right="0.75" top="1" bottom="1" header="0.5" footer="0.5"/>
  <pageSetup paperSize="9" scale="90" orientation="landscape" horizontalDpi="600" verticalDpi="6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showGridLines="0" showZeros="0" workbookViewId="0">
      <selection activeCell="A8" sqref="A8"/>
    </sheetView>
  </sheetViews>
  <sheetFormatPr defaultColWidth="9" defaultRowHeight="14.25" outlineLevelCol="6"/>
  <cols>
    <col min="1" max="1" width="25" customWidth="1"/>
    <col min="2" max="2" width="21.75" customWidth="1"/>
    <col min="3" max="3" width="19.25" customWidth="1"/>
    <col min="4" max="4" width="19" customWidth="1"/>
    <col min="5" max="5" width="17" customWidth="1"/>
    <col min="6" max="6" width="20.125" customWidth="1"/>
    <col min="7" max="7" width="16.75" customWidth="1"/>
  </cols>
  <sheetData>
    <row r="1" customHeight="1" spans="1:7">
      <c r="A1" s="2" t="s">
        <v>320</v>
      </c>
      <c r="B1" s="2"/>
      <c r="C1" s="21"/>
      <c r="D1" s="21"/>
      <c r="E1" s="21"/>
      <c r="F1" s="21"/>
      <c r="G1" s="21"/>
    </row>
    <row r="2" ht="51.75" customHeight="1" spans="1:7">
      <c r="A2" s="22" t="s">
        <v>321</v>
      </c>
      <c r="B2" s="22"/>
      <c r="C2" s="22"/>
      <c r="D2" s="22"/>
      <c r="E2" s="22"/>
      <c r="F2" s="22"/>
      <c r="G2" s="22"/>
    </row>
    <row r="3" ht="17.25" customHeight="1" spans="1:7">
      <c r="A3" s="23" t="s">
        <v>195</v>
      </c>
      <c r="B3" s="24"/>
      <c r="C3" s="24"/>
      <c r="G3" s="5" t="s">
        <v>116</v>
      </c>
    </row>
    <row r="4" customHeight="1" spans="1:7">
      <c r="A4" s="25" t="s">
        <v>109</v>
      </c>
      <c r="B4" s="25" t="s">
        <v>322</v>
      </c>
      <c r="C4" s="25"/>
      <c r="D4" s="25"/>
      <c r="E4" s="25"/>
      <c r="F4" s="25"/>
      <c r="G4" s="25"/>
    </row>
    <row r="5" customHeight="1" spans="1:7">
      <c r="A5" s="25"/>
      <c r="B5" s="25" t="s">
        <v>106</v>
      </c>
      <c r="C5" s="25" t="s">
        <v>253</v>
      </c>
      <c r="D5" s="25" t="s">
        <v>323</v>
      </c>
      <c r="E5" s="26" t="s">
        <v>324</v>
      </c>
      <c r="F5" s="26"/>
      <c r="G5" s="25" t="s">
        <v>325</v>
      </c>
    </row>
    <row r="6" customHeight="1" spans="1:7">
      <c r="A6" s="25"/>
      <c r="B6" s="25"/>
      <c r="C6" s="25"/>
      <c r="D6" s="25"/>
      <c r="E6" s="25" t="s">
        <v>326</v>
      </c>
      <c r="F6" s="25" t="s">
        <v>259</v>
      </c>
      <c r="G6" s="25"/>
    </row>
    <row r="7" s="1" customFormat="1" ht="20.25" customHeight="1" spans="1:7">
      <c r="A7" s="27" t="s">
        <v>128</v>
      </c>
      <c r="B7" s="28">
        <f t="shared" ref="B7:G7" si="0">B8</f>
        <v>6.8</v>
      </c>
      <c r="C7" s="28">
        <f t="shared" si="0"/>
        <v>6.8</v>
      </c>
      <c r="D7" s="28">
        <f t="shared" si="0"/>
        <v>0</v>
      </c>
      <c r="E7" s="28">
        <f t="shared" si="0"/>
        <v>0</v>
      </c>
      <c r="F7" s="28">
        <f t="shared" si="0"/>
        <v>0</v>
      </c>
      <c r="G7" s="28">
        <f t="shared" si="0"/>
        <v>0</v>
      </c>
    </row>
    <row r="8" ht="20.25" customHeight="1" spans="1:7">
      <c r="A8" s="27" t="s">
        <v>113</v>
      </c>
      <c r="B8" s="28">
        <v>6.8</v>
      </c>
      <c r="C8" s="28">
        <v>6.8</v>
      </c>
      <c r="D8" s="28">
        <v>0</v>
      </c>
      <c r="E8" s="28">
        <v>0</v>
      </c>
      <c r="F8" s="28">
        <v>0</v>
      </c>
      <c r="G8" s="28">
        <v>0</v>
      </c>
    </row>
    <row r="9" customHeight="1" spans="1:7">
      <c r="A9" s="2"/>
      <c r="B9" s="29"/>
      <c r="C9" s="29"/>
      <c r="D9" s="29"/>
      <c r="E9" s="29"/>
      <c r="F9" s="29"/>
      <c r="G9" s="29"/>
    </row>
    <row r="10" customHeight="1" spans="1:7">
      <c r="A10" s="2"/>
      <c r="B10" s="29"/>
      <c r="C10" s="29"/>
      <c r="D10" s="29"/>
      <c r="E10" s="29"/>
      <c r="F10" s="29"/>
      <c r="G10" s="29"/>
    </row>
  </sheetData>
  <sheetProtection formatCells="0" formatColumns="0" formatRows="0"/>
  <mergeCells count="10">
    <mergeCell ref="A1:B1"/>
    <mergeCell ref="A2:G2"/>
    <mergeCell ref="A3:C3"/>
    <mergeCell ref="B4:G4"/>
    <mergeCell ref="E5:F5"/>
    <mergeCell ref="A4:A6"/>
    <mergeCell ref="B5:B6"/>
    <mergeCell ref="C5:C6"/>
    <mergeCell ref="D5:D6"/>
    <mergeCell ref="G5:G6"/>
  </mergeCells>
  <pageMargins left="0.75" right="0.75" top="1" bottom="1" header="0.5" footer="0.5"/>
  <pageSetup paperSize="9" scale="80" orientation="landscape" horizontalDpi="600" verticalDpi="600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showGridLines="0" showZeros="0" workbookViewId="0">
      <selection activeCell="A6" sqref="A6"/>
    </sheetView>
  </sheetViews>
  <sheetFormatPr defaultColWidth="9" defaultRowHeight="14.25"/>
  <cols>
    <col min="1" max="1" width="34.25" customWidth="1"/>
    <col min="2" max="3" width="10.625" customWidth="1"/>
    <col min="4" max="4" width="9.625" customWidth="1"/>
    <col min="5" max="5" width="6.5" customWidth="1"/>
    <col min="6" max="6" width="6.125" customWidth="1"/>
    <col min="7" max="7" width="10.375" customWidth="1"/>
    <col min="8" max="8" width="10.625" customWidth="1"/>
    <col min="9" max="13" width="9.625" customWidth="1"/>
  </cols>
  <sheetData>
    <row r="1" customHeight="1" spans="1:14">
      <c r="A1" s="2" t="s">
        <v>327</v>
      </c>
      <c r="B1" s="2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33.75" customHeight="1" spans="1:14">
      <c r="A2" s="13" t="s">
        <v>328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customHeight="1" spans="1:11">
      <c r="A3" s="14"/>
      <c r="K3" s="5" t="s">
        <v>116</v>
      </c>
    </row>
    <row r="4" ht="17.25" customHeight="1" spans="1:11">
      <c r="A4" s="6" t="s">
        <v>109</v>
      </c>
      <c r="B4" s="6" t="s">
        <v>329</v>
      </c>
      <c r="C4" s="6" t="s">
        <v>330</v>
      </c>
      <c r="D4" s="6" t="s">
        <v>331</v>
      </c>
      <c r="E4" s="6" t="s">
        <v>332</v>
      </c>
      <c r="F4" s="6" t="s">
        <v>333</v>
      </c>
      <c r="G4" s="6" t="s">
        <v>334</v>
      </c>
      <c r="H4" s="15" t="s">
        <v>335</v>
      </c>
      <c r="I4" s="19"/>
      <c r="J4" s="20"/>
      <c r="K4" s="6" t="s">
        <v>336</v>
      </c>
    </row>
    <row r="5" ht="34.5" customHeight="1" spans="1:11">
      <c r="A5" s="8"/>
      <c r="B5" s="8"/>
      <c r="C5" s="8"/>
      <c r="D5" s="8"/>
      <c r="E5" s="8"/>
      <c r="F5" s="8"/>
      <c r="G5" s="8"/>
      <c r="H5" s="16" t="s">
        <v>95</v>
      </c>
      <c r="I5" s="16" t="s">
        <v>337</v>
      </c>
      <c r="J5" s="16" t="s">
        <v>338</v>
      </c>
      <c r="K5" s="8"/>
    </row>
    <row r="6" s="1" customFormat="1" ht="21" customHeight="1" spans="1:11">
      <c r="A6" s="17" t="s">
        <v>113</v>
      </c>
      <c r="B6" s="9"/>
      <c r="C6" s="9"/>
      <c r="D6" s="9"/>
      <c r="E6" s="18"/>
      <c r="F6" s="9"/>
      <c r="G6" s="10"/>
      <c r="H6" s="10"/>
      <c r="I6" s="10"/>
      <c r="J6" s="10"/>
      <c r="K6" s="9"/>
    </row>
    <row r="7" customHeight="1"/>
    <row r="8" customHeight="1"/>
    <row r="9" customHeight="1"/>
    <row r="10" customHeight="1" spans="9:9">
      <c r="I10" s="4"/>
    </row>
  </sheetData>
  <sheetProtection formatCells="0" formatColumns="0" formatRows="0"/>
  <mergeCells count="11">
    <mergeCell ref="A1:B1"/>
    <mergeCell ref="A2:N2"/>
    <mergeCell ref="H4:J4"/>
    <mergeCell ref="A4:A5"/>
    <mergeCell ref="B4:B5"/>
    <mergeCell ref="C4:C5"/>
    <mergeCell ref="D4:D5"/>
    <mergeCell ref="E4:E5"/>
    <mergeCell ref="F4:F5"/>
    <mergeCell ref="G4:G5"/>
    <mergeCell ref="K4:K5"/>
  </mergeCells>
  <pageMargins left="0.75" right="0.75" top="1" bottom="1" header="0.5" footer="0.5"/>
  <pageSetup paperSize="9" scale="50" orientation="portrait" horizontalDpi="600" verticalDpi="600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showGridLines="0" showZeros="0" tabSelected="1" workbookViewId="0">
      <selection activeCell="A6" sqref="A6"/>
    </sheetView>
  </sheetViews>
  <sheetFormatPr defaultColWidth="9" defaultRowHeight="14.25" outlineLevelCol="7"/>
  <cols>
    <col min="1" max="1" width="16.25" customWidth="1"/>
    <col min="2" max="2" width="17.5" customWidth="1"/>
    <col min="3" max="3" width="11.75" customWidth="1"/>
    <col min="4" max="4" width="12.25" customWidth="1"/>
    <col min="5" max="6" width="12.375" customWidth="1"/>
    <col min="7" max="7" width="11" customWidth="1"/>
    <col min="8" max="8" width="10.875" customWidth="1"/>
  </cols>
  <sheetData>
    <row r="1" customHeight="1" spans="1:2">
      <c r="A1" s="2" t="s">
        <v>339</v>
      </c>
      <c r="B1" s="2"/>
    </row>
    <row r="2" ht="20.25" customHeight="1" spans="1:8">
      <c r="A2" s="3" t="s">
        <v>340</v>
      </c>
      <c r="B2" s="3"/>
      <c r="C2" s="3"/>
      <c r="D2" s="3"/>
      <c r="E2" s="3"/>
      <c r="F2" s="3"/>
      <c r="G2" s="3"/>
      <c r="H2" s="3"/>
    </row>
    <row r="3" customHeight="1" spans="1:8">
      <c r="A3" s="4"/>
      <c r="B3" s="4"/>
      <c r="C3" s="4"/>
      <c r="D3" s="4"/>
      <c r="E3" s="4"/>
      <c r="F3" s="4"/>
      <c r="G3" s="4"/>
      <c r="H3" s="5" t="s">
        <v>116</v>
      </c>
    </row>
    <row r="4" ht="24" customHeight="1" spans="1:8">
      <c r="A4" s="6" t="s">
        <v>341</v>
      </c>
      <c r="B4" s="6" t="s">
        <v>342</v>
      </c>
      <c r="C4" s="7" t="s">
        <v>343</v>
      </c>
      <c r="D4" s="7"/>
      <c r="E4" s="7"/>
      <c r="F4" s="7"/>
      <c r="G4" s="7" t="s">
        <v>344</v>
      </c>
      <c r="H4" s="6" t="s">
        <v>345</v>
      </c>
    </row>
    <row r="5" ht="28.5" customHeight="1" spans="1:8">
      <c r="A5" s="8"/>
      <c r="B5" s="8"/>
      <c r="C5" s="7" t="s">
        <v>128</v>
      </c>
      <c r="D5" s="7" t="s">
        <v>346</v>
      </c>
      <c r="E5" s="7" t="s">
        <v>309</v>
      </c>
      <c r="F5" s="7" t="s">
        <v>338</v>
      </c>
      <c r="G5" s="7"/>
      <c r="H5" s="8"/>
    </row>
    <row r="6" s="1" customFormat="1" ht="20.25" customHeight="1" spans="1:8">
      <c r="A6" s="9" t="s">
        <v>113</v>
      </c>
      <c r="B6" s="9"/>
      <c r="C6" s="10"/>
      <c r="D6" s="10"/>
      <c r="E6" s="10"/>
      <c r="F6" s="11"/>
      <c r="G6" s="9"/>
      <c r="H6" s="9"/>
    </row>
    <row r="7" ht="20.25" customHeight="1" spans="1:8">
      <c r="A7" s="12"/>
      <c r="B7" s="12"/>
      <c r="C7" s="12"/>
      <c r="D7" s="12"/>
      <c r="E7" s="12"/>
      <c r="F7" s="12"/>
      <c r="G7" s="12"/>
      <c r="H7" s="12"/>
    </row>
    <row r="8" ht="20.25" customHeight="1" spans="1:8">
      <c r="A8" s="12"/>
      <c r="B8" s="12"/>
      <c r="C8" s="12"/>
      <c r="D8" s="12"/>
      <c r="E8" s="12"/>
      <c r="F8" s="12"/>
      <c r="G8" s="12"/>
      <c r="H8" s="12"/>
    </row>
    <row r="9" ht="20.25" customHeight="1" spans="1:8">
      <c r="A9" s="12"/>
      <c r="B9" s="12"/>
      <c r="C9" s="12"/>
      <c r="D9" s="12"/>
      <c r="E9" s="12"/>
      <c r="F9" s="12"/>
      <c r="G9" s="12"/>
      <c r="H9" s="12"/>
    </row>
    <row r="10" ht="20.25" customHeight="1" spans="1:8">
      <c r="A10" s="12"/>
      <c r="B10" s="12"/>
      <c r="C10" s="12"/>
      <c r="D10" s="12"/>
      <c r="E10" s="12"/>
      <c r="F10" s="12"/>
      <c r="G10" s="12"/>
      <c r="H10" s="12"/>
    </row>
    <row r="11" ht="20.25" customHeight="1" spans="1:8">
      <c r="A11" s="12"/>
      <c r="B11" s="12"/>
      <c r="C11" s="12"/>
      <c r="D11" s="12"/>
      <c r="E11" s="12"/>
      <c r="F11" s="12"/>
      <c r="G11" s="12"/>
      <c r="H11" s="12"/>
    </row>
  </sheetData>
  <sheetProtection formatCells="0" formatColumns="0" formatRows="0"/>
  <mergeCells count="7">
    <mergeCell ref="A1:B1"/>
    <mergeCell ref="A2:H2"/>
    <mergeCell ref="C4:F4"/>
    <mergeCell ref="A4:A5"/>
    <mergeCell ref="B4:B5"/>
    <mergeCell ref="G4:G5"/>
    <mergeCell ref="H4:H5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showGridLines="0" showZeros="0" workbookViewId="0">
      <selection activeCell="A1" sqref="A1:C1"/>
    </sheetView>
  </sheetViews>
  <sheetFormatPr defaultColWidth="9" defaultRowHeight="14.25" outlineLevelRow="6"/>
  <cols>
    <col min="1" max="1" width="12.5" customWidth="1"/>
    <col min="2" max="2" width="22.25" customWidth="1"/>
    <col min="3" max="3" width="17.25" customWidth="1"/>
    <col min="4" max="4" width="14.25" customWidth="1"/>
    <col min="5" max="6" width="10.125" customWidth="1"/>
  </cols>
  <sheetData>
    <row r="1" customHeight="1" spans="1:13">
      <c r="A1" s="2" t="s">
        <v>92</v>
      </c>
      <c r="B1" s="2"/>
      <c r="C1" s="2"/>
      <c r="D1" s="155"/>
      <c r="E1" s="2"/>
      <c r="F1" s="2"/>
      <c r="G1" s="21"/>
      <c r="H1" s="21"/>
      <c r="I1" s="21"/>
      <c r="J1" s="21"/>
      <c r="K1" s="21"/>
      <c r="L1" s="30"/>
      <c r="M1" s="30"/>
    </row>
    <row r="2" ht="50.25" customHeight="1" spans="1:19">
      <c r="A2" s="31" t="s">
        <v>93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ht="19.5" customHeight="1" spans="1:19">
      <c r="A3" s="32" t="s">
        <v>8</v>
      </c>
      <c r="B3" s="33"/>
      <c r="C3" s="33"/>
      <c r="D3" s="33"/>
      <c r="E3" s="2"/>
      <c r="F3" s="2"/>
      <c r="G3" s="149"/>
      <c r="H3" s="149"/>
      <c r="I3" s="149"/>
      <c r="J3" s="149"/>
      <c r="K3" s="149"/>
      <c r="L3" s="159"/>
      <c r="M3" s="159"/>
      <c r="N3" s="159"/>
      <c r="R3" s="163" t="s">
        <v>9</v>
      </c>
      <c r="S3" s="163"/>
    </row>
    <row r="4" ht="19.5" customHeight="1" spans="1:19">
      <c r="A4" s="156" t="s">
        <v>94</v>
      </c>
      <c r="B4" s="156"/>
      <c r="C4" s="156" t="s">
        <v>95</v>
      </c>
      <c r="D4" s="7" t="s">
        <v>96</v>
      </c>
      <c r="E4" s="7"/>
      <c r="F4" s="7"/>
      <c r="G4" s="7"/>
      <c r="H4" s="7"/>
      <c r="I4" s="7"/>
      <c r="J4" s="7"/>
      <c r="K4" s="7"/>
      <c r="L4" s="7"/>
      <c r="M4" s="7"/>
      <c r="N4" s="160" t="s">
        <v>88</v>
      </c>
      <c r="O4" s="160"/>
      <c r="P4" s="160"/>
      <c r="Q4" s="160"/>
      <c r="R4" s="160"/>
      <c r="S4" s="160"/>
    </row>
    <row r="5" ht="26.25" customHeight="1" spans="1:19">
      <c r="A5" s="156"/>
      <c r="B5" s="156"/>
      <c r="C5" s="156"/>
      <c r="D5" s="157" t="s">
        <v>97</v>
      </c>
      <c r="E5" s="157" t="s">
        <v>98</v>
      </c>
      <c r="F5" s="157" t="s">
        <v>99</v>
      </c>
      <c r="G5" s="157" t="s">
        <v>100</v>
      </c>
      <c r="H5" s="157" t="s">
        <v>101</v>
      </c>
      <c r="I5" s="157" t="s">
        <v>102</v>
      </c>
      <c r="J5" s="157"/>
      <c r="K5" s="161" t="s">
        <v>103</v>
      </c>
      <c r="L5" s="161" t="s">
        <v>104</v>
      </c>
      <c r="M5" s="161" t="s">
        <v>105</v>
      </c>
      <c r="N5" s="7" t="s">
        <v>106</v>
      </c>
      <c r="O5" s="7" t="s">
        <v>97</v>
      </c>
      <c r="P5" s="7" t="s">
        <v>98</v>
      </c>
      <c r="Q5" s="7" t="s">
        <v>99</v>
      </c>
      <c r="R5" s="7" t="s">
        <v>100</v>
      </c>
      <c r="S5" s="7" t="s">
        <v>107</v>
      </c>
    </row>
    <row r="6" ht="29.25" customHeight="1" spans="1:19">
      <c r="A6" s="156" t="s">
        <v>108</v>
      </c>
      <c r="B6" s="156" t="s">
        <v>109</v>
      </c>
      <c r="C6" s="156"/>
      <c r="D6" s="157"/>
      <c r="E6" s="157"/>
      <c r="F6" s="157"/>
      <c r="G6" s="157"/>
      <c r="H6" s="157"/>
      <c r="I6" s="161" t="s">
        <v>110</v>
      </c>
      <c r="J6" s="161" t="s">
        <v>111</v>
      </c>
      <c r="K6" s="161"/>
      <c r="L6" s="161"/>
      <c r="M6" s="161"/>
      <c r="N6" s="7"/>
      <c r="O6" s="7"/>
      <c r="P6" s="7"/>
      <c r="Q6" s="7"/>
      <c r="R6" s="7"/>
      <c r="S6" s="7"/>
    </row>
    <row r="7" s="1" customFormat="1" ht="24" customHeight="1" spans="1:19">
      <c r="A7" s="49" t="s">
        <v>112</v>
      </c>
      <c r="B7" s="49" t="s">
        <v>113</v>
      </c>
      <c r="C7" s="50">
        <v>312.41</v>
      </c>
      <c r="D7" s="158">
        <v>312.41</v>
      </c>
      <c r="E7" s="158">
        <v>0</v>
      </c>
      <c r="F7" s="158">
        <v>0</v>
      </c>
      <c r="G7" s="158">
        <v>0</v>
      </c>
      <c r="H7" s="158">
        <v>0</v>
      </c>
      <c r="I7" s="158">
        <v>0</v>
      </c>
      <c r="J7" s="158">
        <v>0</v>
      </c>
      <c r="K7" s="158">
        <v>0</v>
      </c>
      <c r="L7" s="158">
        <v>0</v>
      </c>
      <c r="M7" s="158">
        <v>0</v>
      </c>
      <c r="N7" s="162">
        <v>0</v>
      </c>
      <c r="O7" s="162">
        <v>0</v>
      </c>
      <c r="P7" s="162">
        <v>0</v>
      </c>
      <c r="Q7" s="162">
        <v>0</v>
      </c>
      <c r="R7" s="162">
        <v>0</v>
      </c>
      <c r="S7" s="162">
        <v>0</v>
      </c>
    </row>
  </sheetData>
  <sheetProtection formatCells="0" formatColumns="0" formatRows="0"/>
  <mergeCells count="24">
    <mergeCell ref="A1:C1"/>
    <mergeCell ref="L1:M1"/>
    <mergeCell ref="A2:S2"/>
    <mergeCell ref="A3:D3"/>
    <mergeCell ref="R3:S3"/>
    <mergeCell ref="D4:M4"/>
    <mergeCell ref="N4:S4"/>
    <mergeCell ref="I5:J5"/>
    <mergeCell ref="C4:C6"/>
    <mergeCell ref="D5:D6"/>
    <mergeCell ref="E5:E6"/>
    <mergeCell ref="F5:F6"/>
    <mergeCell ref="G5:G6"/>
    <mergeCell ref="H5:H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A4:B5"/>
  </mergeCells>
  <pageMargins left="0.75" right="0.75" top="1" bottom="1" header="0.5" footer="0.5"/>
  <pageSetup paperSize="9" scale="90" orientation="landscape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showGridLines="0" showZeros="0" workbookViewId="0">
      <selection activeCell="A1" sqref="A1:D1"/>
    </sheetView>
  </sheetViews>
  <sheetFormatPr defaultColWidth="9" defaultRowHeight="14.25"/>
  <cols>
    <col min="1" max="1" width="7.625" customWidth="1"/>
    <col min="2" max="2" width="7.125" customWidth="1"/>
    <col min="3" max="3" width="7" customWidth="1"/>
    <col min="4" max="4" width="19.875" customWidth="1"/>
    <col min="5" max="5" width="20.375" customWidth="1"/>
    <col min="6" max="6" width="16" customWidth="1"/>
    <col min="7" max="7" width="21.125" customWidth="1"/>
    <col min="8" max="8" width="19.5" customWidth="1"/>
    <col min="9" max="9" width="11.25" customWidth="1"/>
    <col min="10" max="10" width="16.375" customWidth="1"/>
  </cols>
  <sheetData>
    <row r="1" ht="18" customHeight="1" spans="1:8">
      <c r="A1" s="2" t="s">
        <v>114</v>
      </c>
      <c r="B1" s="2"/>
      <c r="C1" s="2"/>
      <c r="D1" s="2"/>
      <c r="E1" s="81"/>
      <c r="F1" s="81"/>
      <c r="G1" s="21"/>
      <c r="H1" s="21"/>
    </row>
    <row r="2" ht="40.5" customHeight="1" spans="1:10">
      <c r="A2" s="31" t="s">
        <v>115</v>
      </c>
      <c r="B2" s="31"/>
      <c r="C2" s="31"/>
      <c r="D2" s="31"/>
      <c r="E2" s="31"/>
      <c r="F2" s="31"/>
      <c r="G2" s="31"/>
      <c r="H2" s="31"/>
      <c r="I2" s="31"/>
      <c r="J2" s="31"/>
    </row>
    <row r="3" customHeight="1" spans="1:10">
      <c r="A3" s="32" t="s">
        <v>8</v>
      </c>
      <c r="B3" s="33"/>
      <c r="C3" s="33"/>
      <c r="D3" s="33"/>
      <c r="E3" s="33"/>
      <c r="F3" s="33"/>
      <c r="G3" s="149"/>
      <c r="J3" s="90" t="s">
        <v>116</v>
      </c>
    </row>
    <row r="4" ht="19.5" customHeight="1" spans="1:10">
      <c r="A4" s="84" t="s">
        <v>117</v>
      </c>
      <c r="B4" s="85"/>
      <c r="C4" s="85"/>
      <c r="D4" s="86"/>
      <c r="E4" s="35" t="s">
        <v>95</v>
      </c>
      <c r="F4" s="43" t="s">
        <v>118</v>
      </c>
      <c r="G4" s="40" t="s">
        <v>119</v>
      </c>
      <c r="H4" s="40" t="s">
        <v>120</v>
      </c>
      <c r="I4" s="150" t="s">
        <v>121</v>
      </c>
      <c r="J4" s="6" t="s">
        <v>122</v>
      </c>
    </row>
    <row r="5" ht="22.5" customHeight="1" spans="1:10">
      <c r="A5" s="58" t="s">
        <v>123</v>
      </c>
      <c r="B5" s="59"/>
      <c r="C5" s="60"/>
      <c r="D5" s="35" t="s">
        <v>124</v>
      </c>
      <c r="E5" s="41"/>
      <c r="F5" s="45"/>
      <c r="G5" s="40"/>
      <c r="H5" s="40"/>
      <c r="I5" s="151"/>
      <c r="J5" s="152"/>
    </row>
    <row r="6" ht="20.25" customHeight="1" spans="1:10">
      <c r="A6" s="35" t="s">
        <v>125</v>
      </c>
      <c r="B6" s="35" t="s">
        <v>126</v>
      </c>
      <c r="C6" s="35" t="s">
        <v>127</v>
      </c>
      <c r="D6" s="46"/>
      <c r="E6" s="46"/>
      <c r="F6" s="48"/>
      <c r="G6" s="40"/>
      <c r="H6" s="40"/>
      <c r="I6" s="153"/>
      <c r="J6" s="8"/>
    </row>
    <row r="7" s="1" customFormat="1" ht="24" customHeight="1" spans="1:10">
      <c r="A7" s="64"/>
      <c r="B7" s="64"/>
      <c r="C7" s="64"/>
      <c r="D7" s="65" t="s">
        <v>128</v>
      </c>
      <c r="E7" s="50">
        <f t="shared" ref="E7:J7" si="0">E8</f>
        <v>312.41</v>
      </c>
      <c r="F7" s="50">
        <f t="shared" si="0"/>
        <v>163.91</v>
      </c>
      <c r="G7" s="28">
        <f t="shared" si="0"/>
        <v>148.5</v>
      </c>
      <c r="H7" s="28">
        <f t="shared" si="0"/>
        <v>0</v>
      </c>
      <c r="I7" s="154">
        <f t="shared" si="0"/>
        <v>0</v>
      </c>
      <c r="J7" s="154">
        <f t="shared" si="0"/>
        <v>0</v>
      </c>
    </row>
    <row r="8" ht="24" customHeight="1" spans="1:10">
      <c r="A8" s="64" t="s">
        <v>129</v>
      </c>
      <c r="B8" s="64"/>
      <c r="C8" s="64"/>
      <c r="D8" s="65" t="s">
        <v>130</v>
      </c>
      <c r="E8" s="50">
        <f t="shared" ref="E8:J8" si="1">E9</f>
        <v>312.41</v>
      </c>
      <c r="F8" s="50">
        <f t="shared" si="1"/>
        <v>163.91</v>
      </c>
      <c r="G8" s="28">
        <f t="shared" si="1"/>
        <v>148.5</v>
      </c>
      <c r="H8" s="28">
        <f t="shared" si="1"/>
        <v>0</v>
      </c>
      <c r="I8" s="154">
        <f t="shared" si="1"/>
        <v>0</v>
      </c>
      <c r="J8" s="154">
        <f t="shared" si="1"/>
        <v>0</v>
      </c>
    </row>
    <row r="9" ht="24" customHeight="1" spans="1:10">
      <c r="A9" s="64" t="s">
        <v>131</v>
      </c>
      <c r="B9" s="64" t="s">
        <v>132</v>
      </c>
      <c r="C9" s="64"/>
      <c r="D9" s="65" t="s">
        <v>133</v>
      </c>
      <c r="E9" s="50">
        <f t="shared" ref="E9:J9" si="2">SUM(E10:E14)</f>
        <v>312.41</v>
      </c>
      <c r="F9" s="50">
        <f t="shared" si="2"/>
        <v>163.91</v>
      </c>
      <c r="G9" s="28">
        <f t="shared" si="2"/>
        <v>148.5</v>
      </c>
      <c r="H9" s="28">
        <f t="shared" si="2"/>
        <v>0</v>
      </c>
      <c r="I9" s="154">
        <f t="shared" si="2"/>
        <v>0</v>
      </c>
      <c r="J9" s="154">
        <f t="shared" si="2"/>
        <v>0</v>
      </c>
    </row>
    <row r="10" ht="24" customHeight="1" spans="1:10">
      <c r="A10" s="64" t="s">
        <v>134</v>
      </c>
      <c r="B10" s="64" t="s">
        <v>135</v>
      </c>
      <c r="C10" s="64" t="s">
        <v>136</v>
      </c>
      <c r="D10" s="65" t="s">
        <v>137</v>
      </c>
      <c r="E10" s="50">
        <v>163.91</v>
      </c>
      <c r="F10" s="50">
        <v>163.91</v>
      </c>
      <c r="G10" s="28">
        <v>0</v>
      </c>
      <c r="H10" s="28">
        <v>0</v>
      </c>
      <c r="I10" s="154">
        <v>0</v>
      </c>
      <c r="J10" s="154">
        <v>0</v>
      </c>
    </row>
    <row r="11" ht="24" customHeight="1" spans="1:10">
      <c r="A11" s="64" t="s">
        <v>134</v>
      </c>
      <c r="B11" s="64" t="s">
        <v>135</v>
      </c>
      <c r="C11" s="64" t="s">
        <v>132</v>
      </c>
      <c r="D11" s="65" t="s">
        <v>138</v>
      </c>
      <c r="E11" s="50">
        <v>62.5</v>
      </c>
      <c r="F11" s="50">
        <v>0</v>
      </c>
      <c r="G11" s="28">
        <v>62.5</v>
      </c>
      <c r="H11" s="28">
        <v>0</v>
      </c>
      <c r="I11" s="154">
        <v>0</v>
      </c>
      <c r="J11" s="154">
        <v>0</v>
      </c>
    </row>
    <row r="12" ht="24" customHeight="1" spans="1:10">
      <c r="A12" s="64" t="s">
        <v>134</v>
      </c>
      <c r="B12" s="64" t="s">
        <v>135</v>
      </c>
      <c r="C12" s="64" t="s">
        <v>139</v>
      </c>
      <c r="D12" s="65" t="s">
        <v>140</v>
      </c>
      <c r="E12" s="50">
        <v>51</v>
      </c>
      <c r="F12" s="50">
        <v>0</v>
      </c>
      <c r="G12" s="28">
        <v>51</v>
      </c>
      <c r="H12" s="28">
        <v>0</v>
      </c>
      <c r="I12" s="154">
        <v>0</v>
      </c>
      <c r="J12" s="154">
        <v>0</v>
      </c>
    </row>
    <row r="13" ht="24" customHeight="1" spans="1:10">
      <c r="A13" s="64" t="s">
        <v>134</v>
      </c>
      <c r="B13" s="64" t="s">
        <v>135</v>
      </c>
      <c r="C13" s="64" t="s">
        <v>141</v>
      </c>
      <c r="D13" s="65" t="s">
        <v>142</v>
      </c>
      <c r="E13" s="50">
        <v>30</v>
      </c>
      <c r="F13" s="50">
        <v>0</v>
      </c>
      <c r="G13" s="28">
        <v>30</v>
      </c>
      <c r="H13" s="28">
        <v>0</v>
      </c>
      <c r="I13" s="154">
        <v>0</v>
      </c>
      <c r="J13" s="154">
        <v>0</v>
      </c>
    </row>
    <row r="14" ht="24" customHeight="1" spans="1:10">
      <c r="A14" s="64" t="s">
        <v>134</v>
      </c>
      <c r="B14" s="64" t="s">
        <v>135</v>
      </c>
      <c r="C14" s="64" t="s">
        <v>143</v>
      </c>
      <c r="D14" s="65" t="s">
        <v>144</v>
      </c>
      <c r="E14" s="50">
        <v>5</v>
      </c>
      <c r="F14" s="50">
        <v>0</v>
      </c>
      <c r="G14" s="28">
        <v>5</v>
      </c>
      <c r="H14" s="28">
        <v>0</v>
      </c>
      <c r="I14" s="154">
        <v>0</v>
      </c>
      <c r="J14" s="154">
        <v>0</v>
      </c>
    </row>
    <row r="15" ht="24" customHeight="1" spans="1:10">
      <c r="A15" s="12"/>
      <c r="B15" s="12"/>
      <c r="C15" s="12"/>
      <c r="D15" s="12"/>
      <c r="E15" s="12"/>
      <c r="F15" s="12"/>
      <c r="G15" s="12"/>
      <c r="H15" s="12"/>
      <c r="I15" s="12"/>
      <c r="J15" s="12"/>
    </row>
  </sheetData>
  <sheetProtection formatCells="0" formatColumns="0" formatRows="0"/>
  <mergeCells count="12">
    <mergeCell ref="A1:D1"/>
    <mergeCell ref="A2:J2"/>
    <mergeCell ref="A3:F3"/>
    <mergeCell ref="A4:D4"/>
    <mergeCell ref="A5:C5"/>
    <mergeCell ref="D5:D6"/>
    <mergeCell ref="E4:E6"/>
    <mergeCell ref="F4:F6"/>
    <mergeCell ref="G4:G6"/>
    <mergeCell ref="H4:H6"/>
    <mergeCell ref="I4:I6"/>
    <mergeCell ref="J4:J6"/>
  </mergeCells>
  <pageMargins left="0.75" right="0.75" top="1" bottom="1" header="0.5" footer="0.5"/>
  <pageSetup paperSize="9" scale="85" orientation="landscape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showGridLines="0" showZeros="0" workbookViewId="0">
      <selection activeCell="A1" sqref="A1:E1"/>
    </sheetView>
  </sheetViews>
  <sheetFormatPr defaultColWidth="9" defaultRowHeight="14.25"/>
  <cols>
    <col min="1" max="1" width="7.375" customWidth="1"/>
    <col min="2" max="2" width="5.875" customWidth="1"/>
    <col min="3" max="3" width="6.875" customWidth="1"/>
    <col min="4" max="4" width="16.75" customWidth="1"/>
    <col min="5" max="5" width="11.625" customWidth="1"/>
    <col min="18" max="18" width="9.75" customWidth="1"/>
  </cols>
  <sheetData>
    <row r="1" customHeight="1" spans="1:18">
      <c r="A1" s="2" t="s">
        <v>145</v>
      </c>
      <c r="B1" s="2"/>
      <c r="C1" s="2"/>
      <c r="D1" s="2"/>
      <c r="E1" s="2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66"/>
    </row>
    <row r="2" ht="48" customHeight="1" spans="1:18">
      <c r="A2" s="31" t="s">
        <v>146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ht="21.75" customHeight="1" spans="1:18">
      <c r="A3" s="32" t="s">
        <v>8</v>
      </c>
      <c r="B3" s="33"/>
      <c r="C3" s="33"/>
      <c r="D3" s="33"/>
      <c r="E3" s="33"/>
      <c r="F3" s="33"/>
      <c r="G3" s="33"/>
      <c r="H3" s="33"/>
      <c r="I3" s="57"/>
      <c r="J3" s="57"/>
      <c r="K3" s="57"/>
      <c r="L3" s="57"/>
      <c r="M3" s="57"/>
      <c r="N3" s="57"/>
      <c r="O3" s="57"/>
      <c r="P3" s="57"/>
      <c r="Q3" s="57"/>
      <c r="R3" s="118" t="s">
        <v>116</v>
      </c>
    </row>
    <row r="4" ht="18.75" customHeight="1" spans="1:18">
      <c r="A4" s="58" t="s">
        <v>147</v>
      </c>
      <c r="B4" s="59"/>
      <c r="C4" s="59"/>
      <c r="D4" s="60"/>
      <c r="E4" s="35" t="s">
        <v>148</v>
      </c>
      <c r="F4" s="104" t="s">
        <v>118</v>
      </c>
      <c r="G4" s="119"/>
      <c r="H4" s="104"/>
      <c r="I4" s="97"/>
      <c r="J4" s="58" t="s">
        <v>119</v>
      </c>
      <c r="K4" s="59"/>
      <c r="L4" s="59"/>
      <c r="M4" s="59"/>
      <c r="N4" s="59"/>
      <c r="O4" s="59"/>
      <c r="P4" s="59"/>
      <c r="Q4" s="60"/>
      <c r="R4" s="35" t="s">
        <v>149</v>
      </c>
    </row>
    <row r="5" ht="33.75" customHeight="1" spans="1:18">
      <c r="A5" s="58" t="s">
        <v>123</v>
      </c>
      <c r="B5" s="59"/>
      <c r="C5" s="60"/>
      <c r="D5" s="53" t="s">
        <v>124</v>
      </c>
      <c r="E5" s="41"/>
      <c r="F5" s="35" t="s">
        <v>128</v>
      </c>
      <c r="G5" s="35" t="s">
        <v>150</v>
      </c>
      <c r="H5" s="35" t="s">
        <v>151</v>
      </c>
      <c r="I5" s="35" t="s">
        <v>152</v>
      </c>
      <c r="J5" s="35" t="s">
        <v>128</v>
      </c>
      <c r="K5" s="61" t="s">
        <v>153</v>
      </c>
      <c r="L5" s="61" t="s">
        <v>154</v>
      </c>
      <c r="M5" s="61" t="s">
        <v>155</v>
      </c>
      <c r="N5" s="61" t="s">
        <v>156</v>
      </c>
      <c r="O5" s="35" t="s">
        <v>157</v>
      </c>
      <c r="P5" s="148" t="s">
        <v>158</v>
      </c>
      <c r="Q5" s="35" t="s">
        <v>159</v>
      </c>
      <c r="R5" s="41"/>
    </row>
    <row r="6" ht="25.5" customHeight="1" spans="1:18">
      <c r="A6" s="98" t="s">
        <v>125</v>
      </c>
      <c r="B6" s="98" t="s">
        <v>126</v>
      </c>
      <c r="C6" s="98" t="s">
        <v>127</v>
      </c>
      <c r="D6" s="55"/>
      <c r="E6" s="46"/>
      <c r="F6" s="46"/>
      <c r="G6" s="46"/>
      <c r="H6" s="46"/>
      <c r="I6" s="46"/>
      <c r="J6" s="46"/>
      <c r="K6" s="63"/>
      <c r="L6" s="63"/>
      <c r="M6" s="63"/>
      <c r="N6" s="63"/>
      <c r="O6" s="46"/>
      <c r="P6" s="46"/>
      <c r="Q6" s="46"/>
      <c r="R6" s="46"/>
    </row>
    <row r="7" s="1" customFormat="1" ht="24" customHeight="1" spans="1:18">
      <c r="A7" s="88"/>
      <c r="B7" s="88"/>
      <c r="C7" s="88"/>
      <c r="D7" s="99" t="s">
        <v>128</v>
      </c>
      <c r="E7" s="50">
        <f t="shared" ref="E7:R7" si="0">E8</f>
        <v>312.41</v>
      </c>
      <c r="F7" s="50">
        <f t="shared" si="0"/>
        <v>163.91</v>
      </c>
      <c r="G7" s="50">
        <f t="shared" si="0"/>
        <v>141.73</v>
      </c>
      <c r="H7" s="50">
        <f t="shared" si="0"/>
        <v>21.35</v>
      </c>
      <c r="I7" s="56">
        <f t="shared" si="0"/>
        <v>0.83</v>
      </c>
      <c r="J7" s="56">
        <f t="shared" si="0"/>
        <v>148.5</v>
      </c>
      <c r="K7" s="56">
        <f t="shared" si="0"/>
        <v>98.5</v>
      </c>
      <c r="L7" s="56">
        <f t="shared" si="0"/>
        <v>0</v>
      </c>
      <c r="M7" s="56">
        <f t="shared" si="0"/>
        <v>0</v>
      </c>
      <c r="N7" s="56">
        <f t="shared" si="0"/>
        <v>0</v>
      </c>
      <c r="O7" s="56">
        <f t="shared" si="0"/>
        <v>0</v>
      </c>
      <c r="P7" s="56">
        <f t="shared" si="0"/>
        <v>50</v>
      </c>
      <c r="Q7" s="56">
        <f t="shared" si="0"/>
        <v>0</v>
      </c>
      <c r="R7" s="56">
        <f t="shared" si="0"/>
        <v>0</v>
      </c>
    </row>
    <row r="8" ht="24" customHeight="1" spans="1:18">
      <c r="A8" s="88" t="s">
        <v>129</v>
      </c>
      <c r="B8" s="88"/>
      <c r="C8" s="88"/>
      <c r="D8" s="99" t="s">
        <v>130</v>
      </c>
      <c r="E8" s="50">
        <f t="shared" ref="E8:R8" si="1">E9</f>
        <v>312.41</v>
      </c>
      <c r="F8" s="50">
        <f t="shared" si="1"/>
        <v>163.91</v>
      </c>
      <c r="G8" s="50">
        <f t="shared" si="1"/>
        <v>141.73</v>
      </c>
      <c r="H8" s="50">
        <f t="shared" si="1"/>
        <v>21.35</v>
      </c>
      <c r="I8" s="56">
        <f t="shared" si="1"/>
        <v>0.83</v>
      </c>
      <c r="J8" s="56">
        <f t="shared" si="1"/>
        <v>148.5</v>
      </c>
      <c r="K8" s="56">
        <f t="shared" si="1"/>
        <v>98.5</v>
      </c>
      <c r="L8" s="56">
        <f t="shared" si="1"/>
        <v>0</v>
      </c>
      <c r="M8" s="56">
        <f t="shared" si="1"/>
        <v>0</v>
      </c>
      <c r="N8" s="56">
        <f t="shared" si="1"/>
        <v>0</v>
      </c>
      <c r="O8" s="56">
        <f t="shared" si="1"/>
        <v>0</v>
      </c>
      <c r="P8" s="56">
        <f t="shared" si="1"/>
        <v>50</v>
      </c>
      <c r="Q8" s="56">
        <f t="shared" si="1"/>
        <v>0</v>
      </c>
      <c r="R8" s="56">
        <f t="shared" si="1"/>
        <v>0</v>
      </c>
    </row>
    <row r="9" ht="24" customHeight="1" spans="1:18">
      <c r="A9" s="88" t="s">
        <v>131</v>
      </c>
      <c r="B9" s="88" t="s">
        <v>132</v>
      </c>
      <c r="C9" s="88"/>
      <c r="D9" s="99" t="s">
        <v>133</v>
      </c>
      <c r="E9" s="50">
        <f t="shared" ref="E9:R9" si="2">SUM(E10:E14)</f>
        <v>312.41</v>
      </c>
      <c r="F9" s="50">
        <f t="shared" si="2"/>
        <v>163.91</v>
      </c>
      <c r="G9" s="50">
        <f t="shared" si="2"/>
        <v>141.73</v>
      </c>
      <c r="H9" s="50">
        <f t="shared" si="2"/>
        <v>21.35</v>
      </c>
      <c r="I9" s="56">
        <f t="shared" si="2"/>
        <v>0.83</v>
      </c>
      <c r="J9" s="56">
        <f t="shared" si="2"/>
        <v>148.5</v>
      </c>
      <c r="K9" s="56">
        <f t="shared" si="2"/>
        <v>98.5</v>
      </c>
      <c r="L9" s="56">
        <f t="shared" si="2"/>
        <v>0</v>
      </c>
      <c r="M9" s="56">
        <f t="shared" si="2"/>
        <v>0</v>
      </c>
      <c r="N9" s="56">
        <f t="shared" si="2"/>
        <v>0</v>
      </c>
      <c r="O9" s="56">
        <f t="shared" si="2"/>
        <v>0</v>
      </c>
      <c r="P9" s="56">
        <f t="shared" si="2"/>
        <v>50</v>
      </c>
      <c r="Q9" s="56">
        <f t="shared" si="2"/>
        <v>0</v>
      </c>
      <c r="R9" s="56">
        <f t="shared" si="2"/>
        <v>0</v>
      </c>
    </row>
    <row r="10" ht="24" customHeight="1" spans="1:18">
      <c r="A10" s="88" t="s">
        <v>134</v>
      </c>
      <c r="B10" s="88" t="s">
        <v>135</v>
      </c>
      <c r="C10" s="88" t="s">
        <v>136</v>
      </c>
      <c r="D10" s="99" t="s">
        <v>137</v>
      </c>
      <c r="E10" s="50">
        <v>163.91</v>
      </c>
      <c r="F10" s="50">
        <v>163.91</v>
      </c>
      <c r="G10" s="50">
        <v>141.73</v>
      </c>
      <c r="H10" s="50">
        <v>21.35</v>
      </c>
      <c r="I10" s="56">
        <v>0.83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56">
        <v>0</v>
      </c>
      <c r="R10" s="56">
        <v>0</v>
      </c>
    </row>
    <row r="11" ht="24" customHeight="1" spans="1:18">
      <c r="A11" s="88" t="s">
        <v>134</v>
      </c>
      <c r="B11" s="88" t="s">
        <v>135</v>
      </c>
      <c r="C11" s="88" t="s">
        <v>132</v>
      </c>
      <c r="D11" s="99" t="s">
        <v>138</v>
      </c>
      <c r="E11" s="50">
        <v>62.5</v>
      </c>
      <c r="F11" s="50">
        <v>0</v>
      </c>
      <c r="G11" s="50">
        <v>0</v>
      </c>
      <c r="H11" s="50">
        <v>0</v>
      </c>
      <c r="I11" s="56">
        <v>0</v>
      </c>
      <c r="J11" s="56">
        <v>62.5</v>
      </c>
      <c r="K11" s="56">
        <v>12.5</v>
      </c>
      <c r="L11" s="56">
        <v>0</v>
      </c>
      <c r="M11" s="56">
        <v>0</v>
      </c>
      <c r="N11" s="56">
        <v>0</v>
      </c>
      <c r="O11" s="56">
        <v>0</v>
      </c>
      <c r="P11" s="56">
        <v>50</v>
      </c>
      <c r="Q11" s="56">
        <v>0</v>
      </c>
      <c r="R11" s="56">
        <v>0</v>
      </c>
    </row>
    <row r="12" ht="24" customHeight="1" spans="1:18">
      <c r="A12" s="88" t="s">
        <v>134</v>
      </c>
      <c r="B12" s="88" t="s">
        <v>135</v>
      </c>
      <c r="C12" s="88" t="s">
        <v>139</v>
      </c>
      <c r="D12" s="99" t="s">
        <v>140</v>
      </c>
      <c r="E12" s="50">
        <v>51</v>
      </c>
      <c r="F12" s="50">
        <v>0</v>
      </c>
      <c r="G12" s="50">
        <v>0</v>
      </c>
      <c r="H12" s="50">
        <v>0</v>
      </c>
      <c r="I12" s="56">
        <v>0</v>
      </c>
      <c r="J12" s="56">
        <v>51</v>
      </c>
      <c r="K12" s="56">
        <v>51</v>
      </c>
      <c r="L12" s="56">
        <v>0</v>
      </c>
      <c r="M12" s="56">
        <v>0</v>
      </c>
      <c r="N12" s="56">
        <v>0</v>
      </c>
      <c r="O12" s="56">
        <v>0</v>
      </c>
      <c r="P12" s="56">
        <v>0</v>
      </c>
      <c r="Q12" s="56">
        <v>0</v>
      </c>
      <c r="R12" s="56">
        <v>0</v>
      </c>
    </row>
    <row r="13" ht="24" customHeight="1" spans="1:18">
      <c r="A13" s="88" t="s">
        <v>134</v>
      </c>
      <c r="B13" s="88" t="s">
        <v>135</v>
      </c>
      <c r="C13" s="88" t="s">
        <v>141</v>
      </c>
      <c r="D13" s="99" t="s">
        <v>142</v>
      </c>
      <c r="E13" s="50">
        <v>30</v>
      </c>
      <c r="F13" s="50">
        <v>0</v>
      </c>
      <c r="G13" s="50">
        <v>0</v>
      </c>
      <c r="H13" s="50">
        <v>0</v>
      </c>
      <c r="I13" s="56">
        <v>0</v>
      </c>
      <c r="J13" s="56">
        <v>30</v>
      </c>
      <c r="K13" s="56">
        <v>30</v>
      </c>
      <c r="L13" s="56">
        <v>0</v>
      </c>
      <c r="M13" s="56">
        <v>0</v>
      </c>
      <c r="N13" s="56">
        <v>0</v>
      </c>
      <c r="O13" s="56">
        <v>0</v>
      </c>
      <c r="P13" s="56">
        <v>0</v>
      </c>
      <c r="Q13" s="56">
        <v>0</v>
      </c>
      <c r="R13" s="56">
        <v>0</v>
      </c>
    </row>
    <row r="14" ht="24" customHeight="1" spans="1:18">
      <c r="A14" s="88" t="s">
        <v>134</v>
      </c>
      <c r="B14" s="88" t="s">
        <v>135</v>
      </c>
      <c r="C14" s="88" t="s">
        <v>143</v>
      </c>
      <c r="D14" s="99" t="s">
        <v>144</v>
      </c>
      <c r="E14" s="50">
        <v>5</v>
      </c>
      <c r="F14" s="50">
        <v>0</v>
      </c>
      <c r="G14" s="50">
        <v>0</v>
      </c>
      <c r="H14" s="50">
        <v>0</v>
      </c>
      <c r="I14" s="56">
        <v>0</v>
      </c>
      <c r="J14" s="56">
        <v>5</v>
      </c>
      <c r="K14" s="56">
        <v>5</v>
      </c>
      <c r="L14" s="56">
        <v>0</v>
      </c>
      <c r="M14" s="56">
        <v>0</v>
      </c>
      <c r="N14" s="56">
        <v>0</v>
      </c>
      <c r="O14" s="56">
        <v>0</v>
      </c>
      <c r="P14" s="56">
        <v>0</v>
      </c>
      <c r="Q14" s="56">
        <v>0</v>
      </c>
      <c r="R14" s="56">
        <v>0</v>
      </c>
    </row>
    <row r="15" ht="24" customHeight="1" spans="1:18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</sheetData>
  <sheetProtection formatCells="0" formatColumns="0" formatRows="0"/>
  <mergeCells count="21">
    <mergeCell ref="A1:E1"/>
    <mergeCell ref="A2:R2"/>
    <mergeCell ref="A3:H3"/>
    <mergeCell ref="A4:D4"/>
    <mergeCell ref="J4:Q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showGridLines="0" showZeros="0" workbookViewId="0">
      <selection activeCell="A1" sqref="A1:D1"/>
    </sheetView>
  </sheetViews>
  <sheetFormatPr defaultColWidth="9" defaultRowHeight="14.25"/>
  <cols>
    <col min="1" max="1" width="7" customWidth="1"/>
    <col min="2" max="2" width="6.75" customWidth="1"/>
    <col min="3" max="3" width="5.25" customWidth="1"/>
    <col min="4" max="4" width="15.625" customWidth="1"/>
    <col min="5" max="5" width="10.5" customWidth="1"/>
    <col min="19" max="19" width="9.625" customWidth="1"/>
  </cols>
  <sheetData>
    <row r="1" ht="15.75" customHeight="1" spans="1:19">
      <c r="A1" s="2" t="s">
        <v>160</v>
      </c>
      <c r="B1" s="2"/>
      <c r="C1" s="2"/>
      <c r="D1" s="2"/>
      <c r="E1" s="2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66"/>
    </row>
    <row r="2" ht="42.75" customHeight="1" spans="1:19">
      <c r="A2" s="31" t="s">
        <v>161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customHeight="1" spans="1:19">
      <c r="A3" s="32" t="s">
        <v>8</v>
      </c>
      <c r="B3" s="33"/>
      <c r="C3" s="33"/>
      <c r="D3" s="33"/>
      <c r="E3" s="33"/>
      <c r="F3" s="33"/>
      <c r="G3" s="33"/>
      <c r="H3" s="33"/>
      <c r="I3" s="57"/>
      <c r="J3" s="57"/>
      <c r="K3" s="57"/>
      <c r="L3" s="57"/>
      <c r="M3" s="57"/>
      <c r="N3" s="57"/>
      <c r="O3" s="57"/>
      <c r="P3" s="57"/>
      <c r="Q3" s="57"/>
      <c r="R3" s="57"/>
      <c r="S3" s="52" t="s">
        <v>116</v>
      </c>
    </row>
    <row r="4" customHeight="1" spans="1:19">
      <c r="A4" s="58" t="s">
        <v>147</v>
      </c>
      <c r="B4" s="59"/>
      <c r="C4" s="60"/>
      <c r="D4" s="53" t="s">
        <v>162</v>
      </c>
      <c r="E4" s="35" t="s">
        <v>148</v>
      </c>
      <c r="F4" s="35" t="s">
        <v>163</v>
      </c>
      <c r="G4" s="61" t="s">
        <v>164</v>
      </c>
      <c r="H4" s="35" t="s">
        <v>165</v>
      </c>
      <c r="I4" s="35" t="s">
        <v>166</v>
      </c>
      <c r="J4" s="35" t="s">
        <v>167</v>
      </c>
      <c r="K4" s="35" t="s">
        <v>168</v>
      </c>
      <c r="L4" s="35" t="s">
        <v>169</v>
      </c>
      <c r="M4" s="35" t="s">
        <v>170</v>
      </c>
      <c r="N4" s="35" t="s">
        <v>152</v>
      </c>
      <c r="O4" s="35" t="s">
        <v>171</v>
      </c>
      <c r="P4" s="35" t="s">
        <v>155</v>
      </c>
      <c r="Q4" s="35" t="s">
        <v>172</v>
      </c>
      <c r="R4" s="35" t="s">
        <v>173</v>
      </c>
      <c r="S4" s="35" t="s">
        <v>159</v>
      </c>
    </row>
    <row r="5" customHeight="1" spans="1:19">
      <c r="A5" s="35" t="s">
        <v>125</v>
      </c>
      <c r="B5" s="35" t="s">
        <v>126</v>
      </c>
      <c r="C5" s="35" t="s">
        <v>127</v>
      </c>
      <c r="D5" s="54"/>
      <c r="E5" s="41"/>
      <c r="F5" s="41"/>
      <c r="G5" s="62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customHeight="1" spans="1:19">
      <c r="A6" s="46"/>
      <c r="B6" s="46"/>
      <c r="C6" s="46"/>
      <c r="D6" s="55"/>
      <c r="E6" s="46"/>
      <c r="F6" s="46"/>
      <c r="G6" s="63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="1" customFormat="1" ht="21.75" customHeight="1" spans="1:19">
      <c r="A7" s="88"/>
      <c r="B7" s="88"/>
      <c r="C7" s="88"/>
      <c r="D7" s="99" t="s">
        <v>128</v>
      </c>
      <c r="E7" s="147">
        <f t="shared" ref="E7:S7" si="0">E8</f>
        <v>312.41</v>
      </c>
      <c r="F7" s="147">
        <f t="shared" si="0"/>
        <v>141.73</v>
      </c>
      <c r="G7" s="147">
        <f t="shared" si="0"/>
        <v>119.85</v>
      </c>
      <c r="H7" s="147">
        <f t="shared" si="0"/>
        <v>0</v>
      </c>
      <c r="I7" s="147">
        <f t="shared" si="0"/>
        <v>0</v>
      </c>
      <c r="J7" s="95">
        <f t="shared" si="0"/>
        <v>0</v>
      </c>
      <c r="K7" s="95">
        <f t="shared" si="0"/>
        <v>0</v>
      </c>
      <c r="L7" s="95">
        <f t="shared" si="0"/>
        <v>50</v>
      </c>
      <c r="M7" s="95">
        <f t="shared" si="0"/>
        <v>0</v>
      </c>
      <c r="N7" s="95">
        <f t="shared" si="0"/>
        <v>0.83</v>
      </c>
      <c r="O7" s="95">
        <f t="shared" si="0"/>
        <v>0</v>
      </c>
      <c r="P7" s="95">
        <f t="shared" si="0"/>
        <v>0</v>
      </c>
      <c r="Q7" s="95">
        <f t="shared" si="0"/>
        <v>0</v>
      </c>
      <c r="R7" s="95">
        <f t="shared" si="0"/>
        <v>0</v>
      </c>
      <c r="S7" s="147">
        <f t="shared" si="0"/>
        <v>0</v>
      </c>
    </row>
    <row r="8" ht="21.75" customHeight="1" spans="1:19">
      <c r="A8" s="88" t="s">
        <v>129</v>
      </c>
      <c r="B8" s="88"/>
      <c r="C8" s="88"/>
      <c r="D8" s="99" t="s">
        <v>130</v>
      </c>
      <c r="E8" s="147">
        <f t="shared" ref="E8:S8" si="1">E9</f>
        <v>312.41</v>
      </c>
      <c r="F8" s="147">
        <f t="shared" si="1"/>
        <v>141.73</v>
      </c>
      <c r="G8" s="147">
        <f t="shared" si="1"/>
        <v>119.85</v>
      </c>
      <c r="H8" s="147">
        <f t="shared" si="1"/>
        <v>0</v>
      </c>
      <c r="I8" s="147">
        <f t="shared" si="1"/>
        <v>0</v>
      </c>
      <c r="J8" s="95">
        <f t="shared" si="1"/>
        <v>0</v>
      </c>
      <c r="K8" s="95">
        <f t="shared" si="1"/>
        <v>0</v>
      </c>
      <c r="L8" s="95">
        <f t="shared" si="1"/>
        <v>50</v>
      </c>
      <c r="M8" s="95">
        <f t="shared" si="1"/>
        <v>0</v>
      </c>
      <c r="N8" s="95">
        <f t="shared" si="1"/>
        <v>0.83</v>
      </c>
      <c r="O8" s="95">
        <f t="shared" si="1"/>
        <v>0</v>
      </c>
      <c r="P8" s="95">
        <f t="shared" si="1"/>
        <v>0</v>
      </c>
      <c r="Q8" s="95">
        <f t="shared" si="1"/>
        <v>0</v>
      </c>
      <c r="R8" s="95">
        <f t="shared" si="1"/>
        <v>0</v>
      </c>
      <c r="S8" s="147">
        <f t="shared" si="1"/>
        <v>0</v>
      </c>
    </row>
    <row r="9" ht="21.75" customHeight="1" spans="1:19">
      <c r="A9" s="88" t="s">
        <v>131</v>
      </c>
      <c r="B9" s="88" t="s">
        <v>132</v>
      </c>
      <c r="C9" s="88"/>
      <c r="D9" s="99" t="s">
        <v>133</v>
      </c>
      <c r="E9" s="147">
        <f t="shared" ref="E9:S9" si="2">SUM(E10:E14)</f>
        <v>312.41</v>
      </c>
      <c r="F9" s="147">
        <f t="shared" si="2"/>
        <v>141.73</v>
      </c>
      <c r="G9" s="147">
        <f t="shared" si="2"/>
        <v>119.85</v>
      </c>
      <c r="H9" s="147">
        <f t="shared" si="2"/>
        <v>0</v>
      </c>
      <c r="I9" s="147">
        <f t="shared" si="2"/>
        <v>0</v>
      </c>
      <c r="J9" s="95">
        <f t="shared" si="2"/>
        <v>0</v>
      </c>
      <c r="K9" s="95">
        <f t="shared" si="2"/>
        <v>0</v>
      </c>
      <c r="L9" s="95">
        <f t="shared" si="2"/>
        <v>50</v>
      </c>
      <c r="M9" s="95">
        <f t="shared" si="2"/>
        <v>0</v>
      </c>
      <c r="N9" s="95">
        <f t="shared" si="2"/>
        <v>0.83</v>
      </c>
      <c r="O9" s="95">
        <f t="shared" si="2"/>
        <v>0</v>
      </c>
      <c r="P9" s="95">
        <f t="shared" si="2"/>
        <v>0</v>
      </c>
      <c r="Q9" s="95">
        <f t="shared" si="2"/>
        <v>0</v>
      </c>
      <c r="R9" s="95">
        <f t="shared" si="2"/>
        <v>0</v>
      </c>
      <c r="S9" s="147">
        <f t="shared" si="2"/>
        <v>0</v>
      </c>
    </row>
    <row r="10" ht="21.75" customHeight="1" spans="1:19">
      <c r="A10" s="88" t="s">
        <v>134</v>
      </c>
      <c r="B10" s="88" t="s">
        <v>135</v>
      </c>
      <c r="C10" s="88" t="s">
        <v>136</v>
      </c>
      <c r="D10" s="99" t="s">
        <v>137</v>
      </c>
      <c r="E10" s="147">
        <v>163.91</v>
      </c>
      <c r="F10" s="147">
        <v>141.73</v>
      </c>
      <c r="G10" s="147">
        <v>21.35</v>
      </c>
      <c r="H10" s="147">
        <v>0</v>
      </c>
      <c r="I10" s="147">
        <v>0</v>
      </c>
      <c r="J10" s="95">
        <v>0</v>
      </c>
      <c r="K10" s="95">
        <v>0</v>
      </c>
      <c r="L10" s="95">
        <v>0</v>
      </c>
      <c r="M10" s="95">
        <v>0</v>
      </c>
      <c r="N10" s="95">
        <v>0.83</v>
      </c>
      <c r="O10" s="95">
        <v>0</v>
      </c>
      <c r="P10" s="95">
        <v>0</v>
      </c>
      <c r="Q10" s="95">
        <v>0</v>
      </c>
      <c r="R10" s="95">
        <v>0</v>
      </c>
      <c r="S10" s="147">
        <v>0</v>
      </c>
    </row>
    <row r="11" ht="21.75" customHeight="1" spans="1:19">
      <c r="A11" s="88" t="s">
        <v>134</v>
      </c>
      <c r="B11" s="88" t="s">
        <v>135</v>
      </c>
      <c r="C11" s="88" t="s">
        <v>132</v>
      </c>
      <c r="D11" s="99" t="s">
        <v>138</v>
      </c>
      <c r="E11" s="147">
        <v>62.5</v>
      </c>
      <c r="F11" s="147">
        <v>0</v>
      </c>
      <c r="G11" s="147">
        <v>12.5</v>
      </c>
      <c r="H11" s="147">
        <v>0</v>
      </c>
      <c r="I11" s="147">
        <v>0</v>
      </c>
      <c r="J11" s="95">
        <v>0</v>
      </c>
      <c r="K11" s="95">
        <v>0</v>
      </c>
      <c r="L11" s="95">
        <v>50</v>
      </c>
      <c r="M11" s="95">
        <v>0</v>
      </c>
      <c r="N11" s="95">
        <v>0</v>
      </c>
      <c r="O11" s="95">
        <v>0</v>
      </c>
      <c r="P11" s="95">
        <v>0</v>
      </c>
      <c r="Q11" s="95">
        <v>0</v>
      </c>
      <c r="R11" s="95">
        <v>0</v>
      </c>
      <c r="S11" s="147">
        <v>0</v>
      </c>
    </row>
    <row r="12" ht="21.75" customHeight="1" spans="1:19">
      <c r="A12" s="88" t="s">
        <v>134</v>
      </c>
      <c r="B12" s="88" t="s">
        <v>135</v>
      </c>
      <c r="C12" s="88" t="s">
        <v>139</v>
      </c>
      <c r="D12" s="99" t="s">
        <v>140</v>
      </c>
      <c r="E12" s="147">
        <v>51</v>
      </c>
      <c r="F12" s="147">
        <v>0</v>
      </c>
      <c r="G12" s="147">
        <v>51</v>
      </c>
      <c r="H12" s="147">
        <v>0</v>
      </c>
      <c r="I12" s="147">
        <v>0</v>
      </c>
      <c r="J12" s="95">
        <v>0</v>
      </c>
      <c r="K12" s="95">
        <v>0</v>
      </c>
      <c r="L12" s="95">
        <v>0</v>
      </c>
      <c r="M12" s="95">
        <v>0</v>
      </c>
      <c r="N12" s="95">
        <v>0</v>
      </c>
      <c r="O12" s="95">
        <v>0</v>
      </c>
      <c r="P12" s="95">
        <v>0</v>
      </c>
      <c r="Q12" s="95">
        <v>0</v>
      </c>
      <c r="R12" s="95">
        <v>0</v>
      </c>
      <c r="S12" s="147">
        <v>0</v>
      </c>
    </row>
    <row r="13" ht="21.75" customHeight="1" spans="1:19">
      <c r="A13" s="88" t="s">
        <v>134</v>
      </c>
      <c r="B13" s="88" t="s">
        <v>135</v>
      </c>
      <c r="C13" s="88" t="s">
        <v>141</v>
      </c>
      <c r="D13" s="99" t="s">
        <v>142</v>
      </c>
      <c r="E13" s="147">
        <v>30</v>
      </c>
      <c r="F13" s="147">
        <v>0</v>
      </c>
      <c r="G13" s="147">
        <v>30</v>
      </c>
      <c r="H13" s="147">
        <v>0</v>
      </c>
      <c r="I13" s="147">
        <v>0</v>
      </c>
      <c r="J13" s="95">
        <v>0</v>
      </c>
      <c r="K13" s="95">
        <v>0</v>
      </c>
      <c r="L13" s="95">
        <v>0</v>
      </c>
      <c r="M13" s="95">
        <v>0</v>
      </c>
      <c r="N13" s="95">
        <v>0</v>
      </c>
      <c r="O13" s="95">
        <v>0</v>
      </c>
      <c r="P13" s="95">
        <v>0</v>
      </c>
      <c r="Q13" s="95">
        <v>0</v>
      </c>
      <c r="R13" s="95">
        <v>0</v>
      </c>
      <c r="S13" s="147">
        <v>0</v>
      </c>
    </row>
    <row r="14" ht="21.75" customHeight="1" spans="1:19">
      <c r="A14" s="88" t="s">
        <v>134</v>
      </c>
      <c r="B14" s="88" t="s">
        <v>135</v>
      </c>
      <c r="C14" s="88" t="s">
        <v>143</v>
      </c>
      <c r="D14" s="99" t="s">
        <v>144</v>
      </c>
      <c r="E14" s="147">
        <v>5</v>
      </c>
      <c r="F14" s="147">
        <v>0</v>
      </c>
      <c r="G14" s="147">
        <v>5</v>
      </c>
      <c r="H14" s="147">
        <v>0</v>
      </c>
      <c r="I14" s="147">
        <v>0</v>
      </c>
      <c r="J14" s="95">
        <v>0</v>
      </c>
      <c r="K14" s="95">
        <v>0</v>
      </c>
      <c r="L14" s="95">
        <v>0</v>
      </c>
      <c r="M14" s="95">
        <v>0</v>
      </c>
      <c r="N14" s="95">
        <v>0</v>
      </c>
      <c r="O14" s="95">
        <v>0</v>
      </c>
      <c r="P14" s="95">
        <v>0</v>
      </c>
      <c r="Q14" s="95">
        <v>0</v>
      </c>
      <c r="R14" s="95">
        <v>0</v>
      </c>
      <c r="S14" s="147">
        <v>0</v>
      </c>
    </row>
    <row r="15" ht="21.75" customHeight="1" spans="1:19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</sheetData>
  <sheetProtection formatCells="0" formatColumns="0" formatRows="0"/>
  <mergeCells count="23">
    <mergeCell ref="A1:D1"/>
    <mergeCell ref="A2:S2"/>
    <mergeCell ref="A3:H3"/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workbookViewId="0">
      <selection activeCell="A1" sqref="A1"/>
    </sheetView>
  </sheetViews>
  <sheetFormatPr defaultColWidth="9" defaultRowHeight="14.25" outlineLevelCol="5"/>
  <cols>
    <col min="1" max="1" width="37" customWidth="1"/>
    <col min="2" max="2" width="17" customWidth="1"/>
    <col min="3" max="3" width="27.625" customWidth="1"/>
    <col min="4" max="4" width="15" customWidth="1"/>
    <col min="5" max="5" width="14.125" customWidth="1"/>
    <col min="6" max="6" width="11.875" customWidth="1"/>
  </cols>
  <sheetData>
    <row r="1" ht="16.5" customHeight="1" spans="1:6">
      <c r="A1" s="2" t="s">
        <v>174</v>
      </c>
      <c r="B1" s="2"/>
      <c r="C1" s="2"/>
      <c r="D1" s="2"/>
      <c r="E1" s="21"/>
      <c r="F1" s="21"/>
    </row>
    <row r="2" ht="36.75" customHeight="1" spans="1:6">
      <c r="A2" s="124" t="s">
        <v>175</v>
      </c>
      <c r="B2" s="124"/>
      <c r="C2" s="124"/>
      <c r="D2" s="124"/>
      <c r="E2" s="124"/>
      <c r="F2" s="124"/>
    </row>
    <row r="3" ht="20.25" customHeight="1" spans="1:6">
      <c r="A3" s="32" t="s">
        <v>8</v>
      </c>
      <c r="B3" s="33"/>
      <c r="C3" s="33"/>
      <c r="D3" s="29"/>
      <c r="E3" s="21"/>
      <c r="F3" s="125" t="s">
        <v>9</v>
      </c>
    </row>
    <row r="4" ht="22.5" customHeight="1" spans="1:6">
      <c r="A4" s="104" t="s">
        <v>10</v>
      </c>
      <c r="B4" s="104"/>
      <c r="C4" s="104" t="s">
        <v>11</v>
      </c>
      <c r="D4" s="97"/>
      <c r="E4" s="126"/>
      <c r="F4" s="126"/>
    </row>
    <row r="5" ht="24" customHeight="1" spans="1:6">
      <c r="A5" s="98" t="s">
        <v>12</v>
      </c>
      <c r="B5" s="35" t="s">
        <v>13</v>
      </c>
      <c r="C5" s="98" t="s">
        <v>12</v>
      </c>
      <c r="D5" s="35" t="s">
        <v>128</v>
      </c>
      <c r="E5" s="35" t="s">
        <v>97</v>
      </c>
      <c r="F5" s="35" t="s">
        <v>98</v>
      </c>
    </row>
    <row r="6" s="1" customFormat="1" customHeight="1" spans="1:6">
      <c r="A6" s="127" t="s">
        <v>96</v>
      </c>
      <c r="B6" s="128">
        <v>312.41</v>
      </c>
      <c r="C6" s="129" t="s">
        <v>176</v>
      </c>
      <c r="D6" s="128">
        <v>312.41</v>
      </c>
      <c r="E6" s="130">
        <v>312.41</v>
      </c>
      <c r="F6" s="128">
        <v>0</v>
      </c>
    </row>
    <row r="7" s="1" customFormat="1" ht="17.25" customHeight="1" spans="1:6">
      <c r="A7" s="131" t="s">
        <v>177</v>
      </c>
      <c r="B7" s="132">
        <v>312.41</v>
      </c>
      <c r="C7" s="133" t="s">
        <v>18</v>
      </c>
      <c r="D7" s="132">
        <v>312.41</v>
      </c>
      <c r="E7" s="134">
        <v>312.41</v>
      </c>
      <c r="F7" s="132">
        <v>0</v>
      </c>
    </row>
    <row r="8" s="1" customFormat="1" ht="17.25" customHeight="1" spans="1:6">
      <c r="A8" s="131" t="s">
        <v>178</v>
      </c>
      <c r="B8" s="132">
        <v>312.41</v>
      </c>
      <c r="C8" s="133" t="s">
        <v>22</v>
      </c>
      <c r="D8" s="132">
        <v>0</v>
      </c>
      <c r="E8" s="134">
        <v>0</v>
      </c>
      <c r="F8" s="132">
        <v>0</v>
      </c>
    </row>
    <row r="9" s="1" customFormat="1" ht="17.25" customHeight="1" spans="1:6">
      <c r="A9" s="131" t="s">
        <v>179</v>
      </c>
      <c r="B9" s="132">
        <v>0</v>
      </c>
      <c r="C9" s="133" t="s">
        <v>26</v>
      </c>
      <c r="D9" s="132">
        <v>0</v>
      </c>
      <c r="E9" s="134">
        <v>0</v>
      </c>
      <c r="F9" s="132">
        <v>0</v>
      </c>
    </row>
    <row r="10" s="1" customFormat="1" ht="17.25" customHeight="1" spans="1:6">
      <c r="A10" s="131" t="s">
        <v>29</v>
      </c>
      <c r="B10" s="132">
        <v>0</v>
      </c>
      <c r="C10" s="133" t="s">
        <v>30</v>
      </c>
      <c r="D10" s="132">
        <v>0</v>
      </c>
      <c r="E10" s="134">
        <v>0</v>
      </c>
      <c r="F10" s="132">
        <v>0</v>
      </c>
    </row>
    <row r="11" s="1" customFormat="1" ht="17.25" customHeight="1" spans="1:6">
      <c r="A11" s="131" t="s">
        <v>33</v>
      </c>
      <c r="B11" s="132">
        <v>0</v>
      </c>
      <c r="C11" s="133" t="s">
        <v>34</v>
      </c>
      <c r="D11" s="132">
        <v>0</v>
      </c>
      <c r="E11" s="134">
        <v>0</v>
      </c>
      <c r="F11" s="132">
        <v>0</v>
      </c>
    </row>
    <row r="12" s="1" customFormat="1" ht="17.25" customHeight="1" spans="1:6">
      <c r="A12" s="131" t="s">
        <v>37</v>
      </c>
      <c r="B12" s="132">
        <v>0</v>
      </c>
      <c r="C12" s="133" t="s">
        <v>38</v>
      </c>
      <c r="D12" s="132">
        <v>0</v>
      </c>
      <c r="E12" s="134">
        <v>0</v>
      </c>
      <c r="F12" s="132">
        <v>0</v>
      </c>
    </row>
    <row r="13" s="1" customFormat="1" ht="17.25" customHeight="1" spans="1:6">
      <c r="A13" s="131" t="s">
        <v>41</v>
      </c>
      <c r="B13" s="132">
        <v>0</v>
      </c>
      <c r="C13" s="133" t="s">
        <v>180</v>
      </c>
      <c r="D13" s="132">
        <v>0</v>
      </c>
      <c r="E13" s="134">
        <v>0</v>
      </c>
      <c r="F13" s="132">
        <v>0</v>
      </c>
    </row>
    <row r="14" s="1" customFormat="1" ht="17.25" customHeight="1" spans="1:6">
      <c r="A14" s="131" t="s">
        <v>45</v>
      </c>
      <c r="B14" s="132">
        <v>0</v>
      </c>
      <c r="C14" s="133" t="s">
        <v>46</v>
      </c>
      <c r="D14" s="132">
        <v>0</v>
      </c>
      <c r="E14" s="134">
        <v>0</v>
      </c>
      <c r="F14" s="132">
        <v>0</v>
      </c>
    </row>
    <row r="15" s="1" customFormat="1" ht="17.25" customHeight="1" spans="1:6">
      <c r="A15" s="131" t="s">
        <v>181</v>
      </c>
      <c r="B15" s="132">
        <v>0</v>
      </c>
      <c r="C15" s="133" t="s">
        <v>50</v>
      </c>
      <c r="D15" s="132">
        <v>0</v>
      </c>
      <c r="E15" s="134">
        <v>0</v>
      </c>
      <c r="F15" s="132">
        <v>0</v>
      </c>
    </row>
    <row r="16" s="1" customFormat="1" ht="17.25" customHeight="1" spans="1:6">
      <c r="A16" s="135" t="s">
        <v>182</v>
      </c>
      <c r="B16" s="132"/>
      <c r="C16" s="133" t="s">
        <v>54</v>
      </c>
      <c r="D16" s="132">
        <v>0</v>
      </c>
      <c r="E16" s="134">
        <v>0</v>
      </c>
      <c r="F16" s="132">
        <v>0</v>
      </c>
    </row>
    <row r="17" s="1" customFormat="1" ht="17.25" customHeight="1" spans="1:6">
      <c r="A17" s="127" t="s">
        <v>183</v>
      </c>
      <c r="B17" s="132"/>
      <c r="C17" s="133" t="s">
        <v>58</v>
      </c>
      <c r="D17" s="132">
        <v>0</v>
      </c>
      <c r="E17" s="134">
        <v>0</v>
      </c>
      <c r="F17" s="132">
        <v>0</v>
      </c>
    </row>
    <row r="18" s="1" customFormat="1" ht="17.25" customHeight="1" spans="1:6">
      <c r="A18" s="131" t="s">
        <v>177</v>
      </c>
      <c r="B18" s="56"/>
      <c r="C18" s="129" t="s">
        <v>62</v>
      </c>
      <c r="D18" s="132">
        <v>0</v>
      </c>
      <c r="E18" s="134">
        <v>0</v>
      </c>
      <c r="F18" s="132">
        <v>0</v>
      </c>
    </row>
    <row r="19" s="1" customFormat="1" ht="17.25" customHeight="1" spans="1:6">
      <c r="A19" s="131" t="s">
        <v>181</v>
      </c>
      <c r="B19" s="136"/>
      <c r="C19" s="127" t="s">
        <v>66</v>
      </c>
      <c r="D19" s="132">
        <v>0</v>
      </c>
      <c r="E19" s="134">
        <v>0</v>
      </c>
      <c r="F19" s="132">
        <v>0</v>
      </c>
    </row>
    <row r="20" s="1" customFormat="1" ht="17.25" customHeight="1" spans="1:6">
      <c r="A20" s="135" t="s">
        <v>182</v>
      </c>
      <c r="B20" s="137"/>
      <c r="C20" s="127" t="s">
        <v>69</v>
      </c>
      <c r="D20" s="132">
        <v>0</v>
      </c>
      <c r="E20" s="134">
        <v>0</v>
      </c>
      <c r="F20" s="132">
        <v>0</v>
      </c>
    </row>
    <row r="21" s="1" customFormat="1" ht="17.25" customHeight="1" spans="1:6">
      <c r="A21" s="138"/>
      <c r="B21" s="137"/>
      <c r="C21" s="127" t="s">
        <v>72</v>
      </c>
      <c r="D21" s="132">
        <v>0</v>
      </c>
      <c r="E21" s="134">
        <v>0</v>
      </c>
      <c r="F21" s="132">
        <v>0</v>
      </c>
    </row>
    <row r="22" s="1" customFormat="1" ht="17.25" customHeight="1" spans="1:6">
      <c r="A22" s="138"/>
      <c r="B22" s="56"/>
      <c r="C22" s="127" t="s">
        <v>74</v>
      </c>
      <c r="D22" s="132">
        <v>0</v>
      </c>
      <c r="E22" s="134">
        <v>0</v>
      </c>
      <c r="F22" s="132">
        <v>0</v>
      </c>
    </row>
    <row r="23" s="1" customFormat="1" ht="17.25" customHeight="1" spans="1:6">
      <c r="A23" s="138"/>
      <c r="B23" s="56"/>
      <c r="C23" s="127" t="s">
        <v>76</v>
      </c>
      <c r="D23" s="132">
        <v>0</v>
      </c>
      <c r="E23" s="134">
        <v>0</v>
      </c>
      <c r="F23" s="132">
        <v>0</v>
      </c>
    </row>
    <row r="24" s="1" customFormat="1" ht="17.25" customHeight="1" spans="1:6">
      <c r="A24" s="138"/>
      <c r="B24" s="56"/>
      <c r="C24" s="127" t="s">
        <v>79</v>
      </c>
      <c r="D24" s="56">
        <v>0</v>
      </c>
      <c r="E24" s="116">
        <v>0</v>
      </c>
      <c r="F24" s="56">
        <v>0</v>
      </c>
    </row>
    <row r="25" s="1" customFormat="1" ht="17.25" customHeight="1" spans="1:6">
      <c r="A25" s="138"/>
      <c r="B25" s="56"/>
      <c r="C25" s="127" t="s">
        <v>80</v>
      </c>
      <c r="D25" s="139">
        <v>0</v>
      </c>
      <c r="E25" s="140">
        <v>0</v>
      </c>
      <c r="F25" s="139">
        <v>0</v>
      </c>
    </row>
    <row r="26" s="1" customFormat="1" ht="17.25" customHeight="1" spans="1:6">
      <c r="A26" s="138"/>
      <c r="B26" s="56"/>
      <c r="C26" s="127" t="s">
        <v>184</v>
      </c>
      <c r="D26" s="132">
        <v>0</v>
      </c>
      <c r="E26" s="134">
        <v>0</v>
      </c>
      <c r="F26" s="132">
        <v>0</v>
      </c>
    </row>
    <row r="27" s="1" customFormat="1" ht="17.25" customHeight="1" spans="1:6">
      <c r="A27" s="138"/>
      <c r="B27" s="56"/>
      <c r="C27" s="127" t="s">
        <v>185</v>
      </c>
      <c r="D27" s="132">
        <v>0</v>
      </c>
      <c r="E27" s="134">
        <v>0</v>
      </c>
      <c r="F27" s="132">
        <v>0</v>
      </c>
    </row>
    <row r="28" s="1" customFormat="1" ht="17.25" customHeight="1" spans="1:6">
      <c r="A28" s="138"/>
      <c r="B28" s="132"/>
      <c r="C28" s="127" t="s">
        <v>186</v>
      </c>
      <c r="D28" s="132">
        <v>0</v>
      </c>
      <c r="E28" s="134">
        <v>0</v>
      </c>
      <c r="F28" s="132">
        <v>0</v>
      </c>
    </row>
    <row r="29" s="1" customFormat="1" ht="17.25" customHeight="1" spans="1:6">
      <c r="A29" s="131"/>
      <c r="B29" s="132"/>
      <c r="C29" s="129" t="s">
        <v>84</v>
      </c>
      <c r="D29" s="132">
        <v>0</v>
      </c>
      <c r="E29" s="134">
        <v>0</v>
      </c>
      <c r="F29" s="132">
        <v>0</v>
      </c>
    </row>
    <row r="30" s="1" customFormat="1" ht="17.25" customHeight="1" spans="1:6">
      <c r="A30" s="131"/>
      <c r="B30" s="132"/>
      <c r="C30" s="129" t="s">
        <v>187</v>
      </c>
      <c r="D30" s="132">
        <v>0</v>
      </c>
      <c r="E30" s="134">
        <v>0</v>
      </c>
      <c r="F30" s="132">
        <v>0</v>
      </c>
    </row>
    <row r="31" ht="17.25" customHeight="1" spans="1:6">
      <c r="A31" s="84"/>
      <c r="B31" s="141"/>
      <c r="C31" s="142" t="s">
        <v>188</v>
      </c>
      <c r="D31" s="143"/>
      <c r="E31" s="144"/>
      <c r="F31" s="143"/>
    </row>
    <row r="32" s="1" customFormat="1" ht="17.25" customHeight="1" spans="1:6">
      <c r="A32" s="145" t="s">
        <v>89</v>
      </c>
      <c r="B32" s="56">
        <v>312.41</v>
      </c>
      <c r="C32" s="146" t="s">
        <v>90</v>
      </c>
      <c r="D32" s="56">
        <v>312.41</v>
      </c>
      <c r="E32" s="116">
        <v>312.41</v>
      </c>
      <c r="F32" s="56">
        <v>0</v>
      </c>
    </row>
  </sheetData>
  <sheetProtection formatCells="0" formatColumns="0" formatRows="0"/>
  <mergeCells count="2">
    <mergeCell ref="A2:F2"/>
    <mergeCell ref="A3:C3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showGridLines="0" showZeros="0" workbookViewId="0">
      <selection activeCell="A1" sqref="A1:D1"/>
    </sheetView>
  </sheetViews>
  <sheetFormatPr defaultColWidth="9" defaultRowHeight="14.25"/>
  <cols>
    <col min="1" max="1" width="8.625" customWidth="1"/>
    <col min="2" max="2" width="7.25" customWidth="1"/>
    <col min="3" max="3" width="7.125" customWidth="1"/>
    <col min="4" max="4" width="18.625" customWidth="1"/>
    <col min="5" max="5" width="19.75" customWidth="1"/>
    <col min="6" max="6" width="14.125" customWidth="1"/>
    <col min="7" max="7" width="12.875" customWidth="1"/>
    <col min="8" max="8" width="13.25" customWidth="1"/>
    <col min="9" max="9" width="19.125" customWidth="1"/>
  </cols>
  <sheetData>
    <row r="1" customHeight="1" spans="1:9">
      <c r="A1" s="2" t="s">
        <v>189</v>
      </c>
      <c r="B1" s="2"/>
      <c r="C1" s="2"/>
      <c r="D1" s="2"/>
      <c r="E1" s="57"/>
      <c r="F1" s="57"/>
      <c r="G1" s="57"/>
      <c r="H1" s="57"/>
      <c r="I1" s="57"/>
    </row>
    <row r="2" ht="48.75" customHeight="1" spans="1:9">
      <c r="A2" s="31" t="s">
        <v>190</v>
      </c>
      <c r="B2" s="31"/>
      <c r="C2" s="31"/>
      <c r="D2" s="31"/>
      <c r="E2" s="31"/>
      <c r="F2" s="31"/>
      <c r="G2" s="31"/>
      <c r="H2" s="31"/>
      <c r="I2" s="31"/>
    </row>
    <row r="3" customHeight="1" spans="1:9">
      <c r="A3" s="32" t="s">
        <v>8</v>
      </c>
      <c r="B3" s="33"/>
      <c r="C3" s="33"/>
      <c r="D3" s="33"/>
      <c r="E3" s="33"/>
      <c r="F3" s="33"/>
      <c r="G3" s="33"/>
      <c r="H3" s="33"/>
      <c r="I3" s="52" t="s">
        <v>116</v>
      </c>
    </row>
    <row r="4" customHeight="1" spans="1:9">
      <c r="A4" s="58" t="s">
        <v>147</v>
      </c>
      <c r="B4" s="59"/>
      <c r="C4" s="59"/>
      <c r="D4" s="60"/>
      <c r="E4" s="35" t="s">
        <v>148</v>
      </c>
      <c r="F4" s="58" t="s">
        <v>118</v>
      </c>
      <c r="G4" s="59"/>
      <c r="H4" s="60"/>
      <c r="I4" s="121" t="s">
        <v>119</v>
      </c>
    </row>
    <row r="5" ht="33.75" customHeight="1" spans="1:9">
      <c r="A5" s="58" t="s">
        <v>123</v>
      </c>
      <c r="B5" s="59"/>
      <c r="C5" s="60"/>
      <c r="D5" s="35" t="s">
        <v>124</v>
      </c>
      <c r="E5" s="41"/>
      <c r="F5" s="121" t="s">
        <v>128</v>
      </c>
      <c r="G5" s="121" t="s">
        <v>191</v>
      </c>
      <c r="H5" s="121" t="s">
        <v>192</v>
      </c>
      <c r="I5" s="121" t="s">
        <v>128</v>
      </c>
    </row>
    <row r="6" customHeight="1" spans="1:9">
      <c r="A6" s="35" t="s">
        <v>125</v>
      </c>
      <c r="B6" s="35" t="s">
        <v>126</v>
      </c>
      <c r="C6" s="35" t="s">
        <v>127</v>
      </c>
      <c r="D6" s="46"/>
      <c r="E6" s="46"/>
      <c r="F6" s="121"/>
      <c r="G6" s="121"/>
      <c r="H6" s="121"/>
      <c r="I6" s="121"/>
    </row>
    <row r="7" s="1" customFormat="1" ht="19.5" customHeight="1" spans="1:9">
      <c r="A7" s="64"/>
      <c r="B7" s="64"/>
      <c r="C7" s="64"/>
      <c r="D7" s="65" t="s">
        <v>128</v>
      </c>
      <c r="E7" s="50">
        <f>E8</f>
        <v>312.41</v>
      </c>
      <c r="F7" s="122">
        <f>F8</f>
        <v>163.91</v>
      </c>
      <c r="G7" s="123">
        <f>G8</f>
        <v>163.08</v>
      </c>
      <c r="H7" s="122">
        <f>H8</f>
        <v>21.35</v>
      </c>
      <c r="I7" s="122">
        <f>I8</f>
        <v>148.5</v>
      </c>
    </row>
    <row r="8" ht="19.5" customHeight="1" spans="1:9">
      <c r="A8" s="64" t="s">
        <v>129</v>
      </c>
      <c r="B8" s="64"/>
      <c r="C8" s="64"/>
      <c r="D8" s="65" t="s">
        <v>130</v>
      </c>
      <c r="E8" s="50">
        <f>E9</f>
        <v>312.41</v>
      </c>
      <c r="F8" s="122">
        <f>F9</f>
        <v>163.91</v>
      </c>
      <c r="G8" s="123">
        <f>G9</f>
        <v>163.08</v>
      </c>
      <c r="H8" s="122">
        <f>H9</f>
        <v>21.35</v>
      </c>
      <c r="I8" s="122">
        <f>I9</f>
        <v>148.5</v>
      </c>
    </row>
    <row r="9" ht="19.5" customHeight="1" spans="1:9">
      <c r="A9" s="64" t="s">
        <v>131</v>
      </c>
      <c r="B9" s="64" t="s">
        <v>132</v>
      </c>
      <c r="C9" s="64"/>
      <c r="D9" s="65" t="s">
        <v>133</v>
      </c>
      <c r="E9" s="50">
        <f>SUM(E10:E14)</f>
        <v>312.41</v>
      </c>
      <c r="F9" s="122">
        <f>SUM(F10:F14)</f>
        <v>163.91</v>
      </c>
      <c r="G9" s="123">
        <f>SUM(G10:G14)</f>
        <v>163.08</v>
      </c>
      <c r="H9" s="122">
        <f>SUM(H10:H14)</f>
        <v>21.35</v>
      </c>
      <c r="I9" s="122">
        <f>SUM(I10:I14)</f>
        <v>148.5</v>
      </c>
    </row>
    <row r="10" ht="19.5" customHeight="1" spans="1:9">
      <c r="A10" s="64" t="s">
        <v>134</v>
      </c>
      <c r="B10" s="64" t="s">
        <v>135</v>
      </c>
      <c r="C10" s="64" t="s">
        <v>136</v>
      </c>
      <c r="D10" s="65" t="s">
        <v>137</v>
      </c>
      <c r="E10" s="50">
        <v>163.91</v>
      </c>
      <c r="F10" s="122">
        <v>163.91</v>
      </c>
      <c r="G10" s="123">
        <v>163.08</v>
      </c>
      <c r="H10" s="122">
        <v>21.35</v>
      </c>
      <c r="I10" s="122">
        <v>0</v>
      </c>
    </row>
    <row r="11" ht="19.5" customHeight="1" spans="1:9">
      <c r="A11" s="64" t="s">
        <v>134</v>
      </c>
      <c r="B11" s="64" t="s">
        <v>135</v>
      </c>
      <c r="C11" s="64" t="s">
        <v>132</v>
      </c>
      <c r="D11" s="65" t="s">
        <v>138</v>
      </c>
      <c r="E11" s="50">
        <v>62.5</v>
      </c>
      <c r="F11" s="122">
        <v>0</v>
      </c>
      <c r="G11" s="123">
        <v>0</v>
      </c>
      <c r="H11" s="122">
        <v>0</v>
      </c>
      <c r="I11" s="122">
        <v>62.5</v>
      </c>
    </row>
    <row r="12" ht="19.5" customHeight="1" spans="1:9">
      <c r="A12" s="64" t="s">
        <v>134</v>
      </c>
      <c r="B12" s="64" t="s">
        <v>135</v>
      </c>
      <c r="C12" s="64" t="s">
        <v>139</v>
      </c>
      <c r="D12" s="65" t="s">
        <v>140</v>
      </c>
      <c r="E12" s="50">
        <v>51</v>
      </c>
      <c r="F12" s="122">
        <v>0</v>
      </c>
      <c r="G12" s="123">
        <v>0</v>
      </c>
      <c r="H12" s="122">
        <v>0</v>
      </c>
      <c r="I12" s="122">
        <v>51</v>
      </c>
    </row>
    <row r="13" ht="19.5" customHeight="1" spans="1:9">
      <c r="A13" s="64" t="s">
        <v>134</v>
      </c>
      <c r="B13" s="64" t="s">
        <v>135</v>
      </c>
      <c r="C13" s="64" t="s">
        <v>141</v>
      </c>
      <c r="D13" s="65" t="s">
        <v>142</v>
      </c>
      <c r="E13" s="50">
        <v>30</v>
      </c>
      <c r="F13" s="122">
        <v>0</v>
      </c>
      <c r="G13" s="123">
        <v>0</v>
      </c>
      <c r="H13" s="122">
        <v>0</v>
      </c>
      <c r="I13" s="122">
        <v>30</v>
      </c>
    </row>
    <row r="14" ht="19.5" customHeight="1" spans="1:9">
      <c r="A14" s="64" t="s">
        <v>134</v>
      </c>
      <c r="B14" s="64" t="s">
        <v>135</v>
      </c>
      <c r="C14" s="64" t="s">
        <v>143</v>
      </c>
      <c r="D14" s="65" t="s">
        <v>144</v>
      </c>
      <c r="E14" s="50">
        <v>5</v>
      </c>
      <c r="F14" s="122">
        <v>0</v>
      </c>
      <c r="G14" s="123">
        <v>0</v>
      </c>
      <c r="H14" s="122">
        <v>0</v>
      </c>
      <c r="I14" s="122">
        <v>5</v>
      </c>
    </row>
    <row r="15" ht="19.5" customHeight="1" spans="1:9">
      <c r="A15" s="12"/>
      <c r="B15" s="12"/>
      <c r="C15" s="12"/>
      <c r="D15" s="12"/>
      <c r="E15" s="12"/>
      <c r="F15" s="12"/>
      <c r="G15" s="12"/>
      <c r="H15" s="12"/>
      <c r="I15" s="12"/>
    </row>
  </sheetData>
  <sheetProtection formatCells="0" formatColumns="0" formatRows="0"/>
  <mergeCells count="12">
    <mergeCell ref="A1:D1"/>
    <mergeCell ref="A2:I2"/>
    <mergeCell ref="A3:H3"/>
    <mergeCell ref="A4:D4"/>
    <mergeCell ref="F4:H4"/>
    <mergeCell ref="A5:C5"/>
    <mergeCell ref="D5:D6"/>
    <mergeCell ref="E4:E6"/>
    <mergeCell ref="F5:F6"/>
    <mergeCell ref="G5:G6"/>
    <mergeCell ref="H5:H6"/>
    <mergeCell ref="I5:I6"/>
  </mergeCells>
  <pageMargins left="0.75" right="0.75" top="1" bottom="1" header="0.5" footer="0.5"/>
  <pageSetup paperSize="9" scale="70" orientation="landscape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showGridLines="0" showZeros="0" workbookViewId="0">
      <selection activeCell="A1" sqref="A1:B1"/>
    </sheetView>
  </sheetViews>
  <sheetFormatPr defaultColWidth="9" defaultRowHeight="14.25" outlineLevelCol="4"/>
  <cols>
    <col min="1" max="1" width="20.25" customWidth="1"/>
    <col min="2" max="2" width="24.375" customWidth="1"/>
    <col min="3" max="3" width="11.875" customWidth="1"/>
    <col min="4" max="4" width="14" customWidth="1"/>
    <col min="5" max="5" width="13.125" customWidth="1"/>
  </cols>
  <sheetData>
    <row r="1" ht="24" customHeight="1" spans="1:5">
      <c r="A1" s="2" t="s">
        <v>193</v>
      </c>
      <c r="B1" s="2"/>
      <c r="C1" s="57"/>
      <c r="D1" s="57"/>
      <c r="E1" s="57"/>
    </row>
    <row r="2" ht="48.75" customHeight="1" spans="1:5">
      <c r="A2" s="31" t="s">
        <v>194</v>
      </c>
      <c r="B2" s="31"/>
      <c r="C2" s="31"/>
      <c r="D2" s="31"/>
      <c r="E2" s="31"/>
    </row>
    <row r="3" ht="18" customHeight="1" spans="1:5">
      <c r="A3" s="32" t="s">
        <v>195</v>
      </c>
      <c r="B3" s="33"/>
      <c r="C3" s="117"/>
      <c r="D3" s="117"/>
      <c r="E3" s="118" t="s">
        <v>116</v>
      </c>
    </row>
    <row r="4" customHeight="1" spans="1:5">
      <c r="A4" s="58" t="s">
        <v>196</v>
      </c>
      <c r="B4" s="60"/>
      <c r="C4" s="104" t="s">
        <v>118</v>
      </c>
      <c r="D4" s="119"/>
      <c r="E4" s="104"/>
    </row>
    <row r="5" ht="21.75" customHeight="1" spans="1:5">
      <c r="A5" s="35" t="s">
        <v>197</v>
      </c>
      <c r="B5" s="35" t="s">
        <v>198</v>
      </c>
      <c r="C5" s="35" t="s">
        <v>128</v>
      </c>
      <c r="D5" s="35" t="s">
        <v>199</v>
      </c>
      <c r="E5" s="35" t="s">
        <v>192</v>
      </c>
    </row>
    <row r="6" customHeight="1" spans="1:5">
      <c r="A6" s="46"/>
      <c r="B6" s="46"/>
      <c r="C6" s="46"/>
      <c r="D6" s="46"/>
      <c r="E6" s="46"/>
    </row>
    <row r="7" s="1" customFormat="1" ht="26.25" customHeight="1" spans="1:5">
      <c r="A7" s="120"/>
      <c r="B7" s="120" t="s">
        <v>128</v>
      </c>
      <c r="C7" s="56">
        <f>C8+C16+C23</f>
        <v>163.91</v>
      </c>
      <c r="D7" s="56">
        <f>D8+D16+D23</f>
        <v>142.56</v>
      </c>
      <c r="E7" s="56">
        <f>E8+E16+E23</f>
        <v>21.35</v>
      </c>
    </row>
    <row r="8" ht="26.25" customHeight="1" spans="1:5">
      <c r="A8" s="120">
        <v>301</v>
      </c>
      <c r="B8" s="120" t="s">
        <v>150</v>
      </c>
      <c r="C8" s="56">
        <f>SUM(C9:C15)</f>
        <v>141.73</v>
      </c>
      <c r="D8" s="56">
        <f>SUM(D9:D15)</f>
        <v>141.73</v>
      </c>
      <c r="E8" s="56">
        <f>SUM(E9:E15)</f>
        <v>0</v>
      </c>
    </row>
    <row r="9" ht="26.25" customHeight="1" spans="1:5">
      <c r="A9" s="120">
        <v>30101</v>
      </c>
      <c r="B9" s="120" t="s">
        <v>200</v>
      </c>
      <c r="C9" s="56">
        <v>58.13</v>
      </c>
      <c r="D9" s="56">
        <v>58.13</v>
      </c>
      <c r="E9" s="56">
        <v>0</v>
      </c>
    </row>
    <row r="10" ht="26.25" customHeight="1" spans="1:5">
      <c r="A10" s="120">
        <v>30102</v>
      </c>
      <c r="B10" s="120" t="s">
        <v>201</v>
      </c>
      <c r="C10" s="56">
        <v>10.35</v>
      </c>
      <c r="D10" s="56">
        <v>10.35</v>
      </c>
      <c r="E10" s="56">
        <v>0</v>
      </c>
    </row>
    <row r="11" ht="26.25" customHeight="1" spans="1:5">
      <c r="A11" s="120">
        <v>30107</v>
      </c>
      <c r="B11" s="120" t="s">
        <v>202</v>
      </c>
      <c r="C11" s="56">
        <v>36.8</v>
      </c>
      <c r="D11" s="56">
        <v>36.8</v>
      </c>
      <c r="E11" s="56">
        <v>0</v>
      </c>
    </row>
    <row r="12" ht="26.25" customHeight="1" spans="1:5">
      <c r="A12" s="120">
        <v>30108</v>
      </c>
      <c r="B12" s="120" t="s">
        <v>203</v>
      </c>
      <c r="C12" s="56">
        <v>17.16</v>
      </c>
      <c r="D12" s="56">
        <v>17.16</v>
      </c>
      <c r="E12" s="56">
        <v>0</v>
      </c>
    </row>
    <row r="13" ht="26.25" customHeight="1" spans="1:5">
      <c r="A13" s="120">
        <v>30110</v>
      </c>
      <c r="B13" s="120" t="s">
        <v>204</v>
      </c>
      <c r="C13" s="56">
        <v>6.98</v>
      </c>
      <c r="D13" s="56">
        <v>6.98</v>
      </c>
      <c r="E13" s="56">
        <v>0</v>
      </c>
    </row>
    <row r="14" ht="26.25" customHeight="1" spans="1:5">
      <c r="A14" s="120">
        <v>30112</v>
      </c>
      <c r="B14" s="120" t="s">
        <v>205</v>
      </c>
      <c r="C14" s="56">
        <v>0.43</v>
      </c>
      <c r="D14" s="56">
        <v>0.43</v>
      </c>
      <c r="E14" s="56">
        <v>0</v>
      </c>
    </row>
    <row r="15" ht="26.25" customHeight="1" spans="1:5">
      <c r="A15" s="120">
        <v>30113</v>
      </c>
      <c r="B15" s="120" t="s">
        <v>206</v>
      </c>
      <c r="C15" s="56">
        <v>11.88</v>
      </c>
      <c r="D15" s="56">
        <v>11.88</v>
      </c>
      <c r="E15" s="56">
        <v>0</v>
      </c>
    </row>
    <row r="16" ht="26.25" customHeight="1" spans="1:5">
      <c r="A16" s="120">
        <v>302</v>
      </c>
      <c r="B16" s="120" t="s">
        <v>207</v>
      </c>
      <c r="C16" s="56">
        <f>SUM(C17:C22)</f>
        <v>21.35</v>
      </c>
      <c r="D16" s="56">
        <f>SUM(D17:D22)</f>
        <v>0</v>
      </c>
      <c r="E16" s="56">
        <f>SUM(E17:E22)</f>
        <v>21.35</v>
      </c>
    </row>
    <row r="17" ht="26.25" customHeight="1" spans="1:5">
      <c r="A17" s="120">
        <v>30201</v>
      </c>
      <c r="B17" s="120" t="s">
        <v>208</v>
      </c>
      <c r="C17" s="56">
        <v>6.65</v>
      </c>
      <c r="D17" s="56">
        <v>0</v>
      </c>
      <c r="E17" s="56">
        <v>6.65</v>
      </c>
    </row>
    <row r="18" ht="26.25" customHeight="1" spans="1:5">
      <c r="A18" s="120">
        <v>30202</v>
      </c>
      <c r="B18" s="120" t="s">
        <v>209</v>
      </c>
      <c r="C18" s="56">
        <v>4.1</v>
      </c>
      <c r="D18" s="56">
        <v>0</v>
      </c>
      <c r="E18" s="56">
        <v>4.1</v>
      </c>
    </row>
    <row r="19" ht="26.25" customHeight="1" spans="1:5">
      <c r="A19" s="120">
        <v>30211</v>
      </c>
      <c r="B19" s="120" t="s">
        <v>210</v>
      </c>
      <c r="C19" s="56">
        <v>2</v>
      </c>
      <c r="D19" s="56">
        <v>0</v>
      </c>
      <c r="E19" s="56">
        <v>2</v>
      </c>
    </row>
    <row r="20" ht="26.25" customHeight="1" spans="1:5">
      <c r="A20" s="120">
        <v>30217</v>
      </c>
      <c r="B20" s="120" t="s">
        <v>211</v>
      </c>
      <c r="C20" s="56">
        <v>6.8</v>
      </c>
      <c r="D20" s="56">
        <v>0</v>
      </c>
      <c r="E20" s="56">
        <v>6.8</v>
      </c>
    </row>
    <row r="21" ht="26.25" customHeight="1" spans="1:5">
      <c r="A21" s="120">
        <v>30226</v>
      </c>
      <c r="B21" s="120" t="s">
        <v>212</v>
      </c>
      <c r="C21" s="56">
        <v>0.6</v>
      </c>
      <c r="D21" s="56">
        <v>0</v>
      </c>
      <c r="E21" s="56">
        <v>0.6</v>
      </c>
    </row>
    <row r="22" ht="26.25" customHeight="1" spans="1:5">
      <c r="A22" s="120">
        <v>30239</v>
      </c>
      <c r="B22" s="120" t="s">
        <v>213</v>
      </c>
      <c r="C22" s="56">
        <v>1.2</v>
      </c>
      <c r="D22" s="56">
        <v>0</v>
      </c>
      <c r="E22" s="56">
        <v>1.2</v>
      </c>
    </row>
    <row r="23" ht="26.25" customHeight="1" spans="1:5">
      <c r="A23" s="120">
        <v>303</v>
      </c>
      <c r="B23" s="120" t="s">
        <v>152</v>
      </c>
      <c r="C23" s="56">
        <f>C24</f>
        <v>0.83</v>
      </c>
      <c r="D23" s="56">
        <f>D24</f>
        <v>0.83</v>
      </c>
      <c r="E23" s="56">
        <f>E24</f>
        <v>0</v>
      </c>
    </row>
    <row r="24" ht="26.25" customHeight="1" spans="1:5">
      <c r="A24" s="120">
        <v>30305</v>
      </c>
      <c r="B24" s="120" t="s">
        <v>214</v>
      </c>
      <c r="C24" s="56">
        <v>0.83</v>
      </c>
      <c r="D24" s="56">
        <v>0.83</v>
      </c>
      <c r="E24" s="56">
        <v>0</v>
      </c>
    </row>
    <row r="25" ht="26.25" customHeight="1" spans="1:5">
      <c r="A25" s="12"/>
      <c r="B25" s="12"/>
      <c r="C25" s="12"/>
      <c r="D25" s="12"/>
      <c r="E25" s="12"/>
    </row>
    <row r="26" ht="26.25" customHeight="1" spans="1:5">
      <c r="A26" s="12"/>
      <c r="B26" s="12"/>
      <c r="C26" s="12"/>
      <c r="D26" s="12"/>
      <c r="E26" s="12"/>
    </row>
    <row r="27" ht="26.25" customHeight="1" spans="1:5">
      <c r="A27" s="12"/>
      <c r="B27" s="12"/>
      <c r="C27" s="12"/>
      <c r="D27" s="12"/>
      <c r="E27" s="12"/>
    </row>
    <row r="28" ht="26.25" customHeight="1" spans="1:5">
      <c r="A28" s="12"/>
      <c r="B28" s="12"/>
      <c r="C28" s="12"/>
      <c r="D28" s="12"/>
      <c r="E28" s="12"/>
    </row>
    <row r="29" ht="26.25" customHeight="1" spans="1:5">
      <c r="A29" s="12"/>
      <c r="B29" s="12"/>
      <c r="C29" s="12"/>
      <c r="D29" s="12"/>
      <c r="E29" s="12"/>
    </row>
    <row r="30" ht="26.25" customHeight="1" spans="1:5">
      <c r="A30" s="12"/>
      <c r="B30" s="12"/>
      <c r="C30" s="12"/>
      <c r="D30" s="12"/>
      <c r="E30" s="12"/>
    </row>
    <row r="31" ht="26.25" customHeight="1" spans="1:5">
      <c r="A31" s="12"/>
      <c r="B31" s="12"/>
      <c r="C31" s="12"/>
      <c r="D31" s="12"/>
      <c r="E31" s="12"/>
    </row>
    <row r="32" ht="26.25" customHeight="1" spans="1:5">
      <c r="A32" s="12"/>
      <c r="B32" s="12"/>
      <c r="C32" s="12"/>
      <c r="D32" s="12"/>
      <c r="E32" s="12"/>
    </row>
    <row r="33" ht="26.25" customHeight="1" spans="1:5">
      <c r="A33" s="12"/>
      <c r="B33" s="12"/>
      <c r="C33" s="12"/>
      <c r="D33" s="12"/>
      <c r="E33" s="12"/>
    </row>
    <row r="34" ht="26.25" customHeight="1" spans="1:5">
      <c r="A34" s="12"/>
      <c r="B34" s="12"/>
      <c r="C34" s="12"/>
      <c r="D34" s="12"/>
      <c r="E34" s="12"/>
    </row>
  </sheetData>
  <sheetProtection formatCells="0" formatColumns="0" formatRows="0"/>
  <mergeCells count="9">
    <mergeCell ref="A1:B1"/>
    <mergeCell ref="A2:E2"/>
    <mergeCell ref="A3:B3"/>
    <mergeCell ref="A4:B4"/>
    <mergeCell ref="A5:A6"/>
    <mergeCell ref="B5:B6"/>
    <mergeCell ref="C5:C6"/>
    <mergeCell ref="D5:D6"/>
    <mergeCell ref="E5:E6"/>
  </mergeCells>
  <pageMargins left="0.75" right="0.75" top="1" bottom="1" header="0.5" footer="0.5"/>
  <pageSetup paperSize="9" scale="9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1、部门收支总表</vt:lpstr>
      <vt:lpstr>2、部门收入总表</vt:lpstr>
      <vt:lpstr>3、部门支出表</vt:lpstr>
      <vt:lpstr>4、部门支出总表(分类)</vt:lpstr>
      <vt:lpstr>5、支出分类(政府预算)</vt:lpstr>
      <vt:lpstr>6、财政拨款收支总表</vt:lpstr>
      <vt:lpstr>7、一般预算支出表</vt:lpstr>
      <vt:lpstr>8、一般预算基本支出表</vt:lpstr>
      <vt:lpstr>9、一般-工资福利</vt:lpstr>
      <vt:lpstr>10、工资福利(政府预算2)</vt:lpstr>
      <vt:lpstr>11、一般-商品服务</vt:lpstr>
      <vt:lpstr>12、商品服务(政府预算)（2）</vt:lpstr>
      <vt:lpstr>13、一般-个人家庭</vt:lpstr>
      <vt:lpstr>14、个人家庭(政府预算)(2)</vt:lpstr>
      <vt:lpstr>15、政府性基金</vt:lpstr>
      <vt:lpstr>16、政府性基金(政府预算)</vt:lpstr>
      <vt:lpstr>17、政府性基金(部门预算)</vt:lpstr>
      <vt:lpstr>18、国有资本经营预算</vt:lpstr>
      <vt:lpstr>19、专户</vt:lpstr>
      <vt:lpstr>20、专户(政府预算)</vt:lpstr>
      <vt:lpstr>21、专项</vt:lpstr>
      <vt:lpstr>22、三公</vt:lpstr>
      <vt:lpstr>23、政府采购预算表</vt:lpstr>
      <vt:lpstr>24政府购买服务项目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luoyang</dc:creator>
  <cp:lastModifiedBy>Administrator</cp:lastModifiedBy>
  <dcterms:created xsi:type="dcterms:W3CDTF">2018-08-29T07:59:00Z</dcterms:created>
  <cp:lastPrinted>2022-09-06T03:52:00Z</cp:lastPrinted>
  <dcterms:modified xsi:type="dcterms:W3CDTF">2022-09-07T08:27:45Z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199904</vt:i4>
  </property>
  <property fmtid="{D5CDD505-2E9C-101B-9397-08002B2CF9AE}" pid="3" name="KSOProductBuildVer">
    <vt:lpwstr>2052-11.1.0.12313</vt:lpwstr>
  </property>
  <property fmtid="{D5CDD505-2E9C-101B-9397-08002B2CF9AE}" pid="4" name="ICV">
    <vt:lpwstr>8A840FBCCA9447109476AEEC9FBE7F52</vt:lpwstr>
  </property>
</Properties>
</file>