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840"/>
  </bookViews>
  <sheets>
    <sheet name="资金使用" sheetId="8" r:id="rId1"/>
  </sheets>
  <definedNames>
    <definedName name="_xlnm.Print_Titles" localSheetId="0">资金使用!$2:$4</definedName>
  </definedNames>
  <calcPr calcId="124519" concurrentCalc="0"/>
</workbook>
</file>

<file path=xl/calcChain.xml><?xml version="1.0" encoding="utf-8"?>
<calcChain xmlns="http://schemas.openxmlformats.org/spreadsheetml/2006/main">
  <c r="E27" i="8"/>
  <c r="E20"/>
  <c r="E5"/>
</calcChain>
</file>

<file path=xl/sharedStrings.xml><?xml version="1.0" encoding="utf-8"?>
<sst xmlns="http://schemas.openxmlformats.org/spreadsheetml/2006/main" count="56" uniqueCount="46">
  <si>
    <t>序号</t>
  </si>
  <si>
    <t>附件2</t>
  </si>
  <si>
    <t>编制单位： 县整合办 、县扶贫办      2020年8月28日                单位：万元</t>
  </si>
  <si>
    <t>类别</t>
  </si>
  <si>
    <t>项       目</t>
  </si>
  <si>
    <t>主管部门</t>
  </si>
  <si>
    <t>资金计划</t>
  </si>
  <si>
    <t>总       计</t>
  </si>
  <si>
    <t>农
业
生
产
发
展</t>
  </si>
  <si>
    <t>全县村级合作社直接帮扶贫困户发展生产奖励补助</t>
  </si>
  <si>
    <t>乡镇政府</t>
  </si>
  <si>
    <t>扶贫小额贷款贴息</t>
  </si>
  <si>
    <t>扶贫办</t>
  </si>
  <si>
    <t>“一县一特”现代农业产业园项目</t>
  </si>
  <si>
    <t>农业农村局</t>
  </si>
  <si>
    <t>新型经营主体及贫困村产业合作社委托帮扶(十百千万工程）</t>
  </si>
  <si>
    <t>农业产业配套设施建设（含标准化生产、小农水及水毁项目）</t>
  </si>
  <si>
    <t>畜牧水产发展项目</t>
  </si>
  <si>
    <t>畜牧水产中心</t>
  </si>
  <si>
    <t>“一县一特”食用菌产业发展项目</t>
  </si>
  <si>
    <t>青云集团
（农建投）</t>
  </si>
  <si>
    <t>贫困村“一村一品”产业发展</t>
  </si>
  <si>
    <t>烤烟产业发展烤烟房项目</t>
  </si>
  <si>
    <t>烤烟办</t>
  </si>
  <si>
    <t>烤烟产业烟水配套项目</t>
  </si>
  <si>
    <t>河道治理、水毁、河坝维修等项目</t>
  </si>
  <si>
    <t>水利局</t>
  </si>
  <si>
    <t>病险小型水库除险加固和维修养护</t>
  </si>
  <si>
    <t>生态产业发展项目</t>
  </si>
  <si>
    <t>自然资源局
（林业）</t>
  </si>
  <si>
    <t>乡村旅游产业发展项目</t>
  </si>
  <si>
    <t>文旅广体局</t>
  </si>
  <si>
    <t>小计</t>
  </si>
  <si>
    <t>农
村
基
础
设
施
建
设</t>
  </si>
  <si>
    <t>安全饮水工程及维护</t>
  </si>
  <si>
    <t>交通项目（危桥、安保、道路）</t>
  </si>
  <si>
    <t>交通运输局</t>
  </si>
  <si>
    <t>交通项目（安保、道路）</t>
  </si>
  <si>
    <t>公路管护中心</t>
  </si>
  <si>
    <t>农村人居环境整治基础设施建设项目</t>
  </si>
  <si>
    <t>农村综合改革基础建设项目</t>
  </si>
  <si>
    <t>综改办</t>
  </si>
  <si>
    <t>农村基础建设项目</t>
  </si>
  <si>
    <t>教育
培训</t>
  </si>
  <si>
    <t>雨露计划</t>
  </si>
  <si>
    <t>新田县2020年统筹整合财政涉农资金使用计划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</si>
</sst>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0_ "/>
    <numFmt numFmtId="177" formatCode="0.00_ "/>
  </numFmts>
  <fonts count="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A2" sqref="A2:E2"/>
    </sheetView>
  </sheetViews>
  <sheetFormatPr defaultColWidth="9" defaultRowHeight="13.5"/>
  <cols>
    <col min="1" max="1" width="4.875" customWidth="1"/>
    <col min="2" max="2" width="6.375" customWidth="1"/>
    <col min="3" max="3" width="45" customWidth="1"/>
    <col min="4" max="4" width="14.625" customWidth="1"/>
    <col min="5" max="5" width="12.5" customWidth="1"/>
  </cols>
  <sheetData>
    <row r="1" spans="1:5">
      <c r="A1" s="13" t="s">
        <v>1</v>
      </c>
      <c r="B1" s="13"/>
      <c r="C1" s="13"/>
    </row>
    <row r="2" spans="1:5" ht="36" customHeight="1">
      <c r="A2" s="14" t="s">
        <v>45</v>
      </c>
      <c r="B2" s="14"/>
      <c r="C2" s="14"/>
      <c r="D2" s="14"/>
      <c r="E2" s="14"/>
    </row>
    <row r="3" spans="1:5" ht="33.950000000000003" customHeight="1">
      <c r="A3" s="15" t="s">
        <v>2</v>
      </c>
      <c r="B3" s="15"/>
      <c r="C3" s="15"/>
      <c r="D3" s="15"/>
      <c r="E3" s="15"/>
    </row>
    <row r="4" spans="1:5" s="1" customFormat="1" ht="36.950000000000003" customHeight="1">
      <c r="A4" s="2" t="s">
        <v>0</v>
      </c>
      <c r="B4" s="2" t="s">
        <v>3</v>
      </c>
      <c r="C4" s="2" t="s">
        <v>4</v>
      </c>
      <c r="D4" s="2" t="s">
        <v>5</v>
      </c>
      <c r="E4" s="2" t="s">
        <v>6</v>
      </c>
    </row>
    <row r="5" spans="1:5" ht="30" customHeight="1">
      <c r="A5" s="3"/>
      <c r="B5" s="3"/>
      <c r="C5" s="3" t="s">
        <v>7</v>
      </c>
      <c r="D5" s="3"/>
      <c r="E5" s="4">
        <f>E20+E27+E28</f>
        <v>17320.400000000001</v>
      </c>
    </row>
    <row r="6" spans="1:5" ht="35.1" customHeight="1">
      <c r="A6" s="3">
        <v>1</v>
      </c>
      <c r="B6" s="16" t="s">
        <v>8</v>
      </c>
      <c r="C6" s="6" t="s">
        <v>9</v>
      </c>
      <c r="D6" s="3" t="s">
        <v>10</v>
      </c>
      <c r="E6" s="7">
        <v>1199.75</v>
      </c>
    </row>
    <row r="7" spans="1:5" ht="35.1" customHeight="1">
      <c r="A7" s="3">
        <v>2</v>
      </c>
      <c r="B7" s="16"/>
      <c r="C7" s="6" t="s">
        <v>11</v>
      </c>
      <c r="D7" s="3" t="s">
        <v>12</v>
      </c>
      <c r="E7" s="7">
        <v>300</v>
      </c>
    </row>
    <row r="8" spans="1:5" ht="35.1" customHeight="1">
      <c r="A8" s="3">
        <v>3</v>
      </c>
      <c r="B8" s="16"/>
      <c r="C8" s="6" t="s">
        <v>13</v>
      </c>
      <c r="D8" s="3" t="s">
        <v>14</v>
      </c>
      <c r="E8" s="7">
        <v>1010</v>
      </c>
    </row>
    <row r="9" spans="1:5" ht="35.1" customHeight="1">
      <c r="A9" s="3">
        <v>4</v>
      </c>
      <c r="B9" s="16"/>
      <c r="C9" s="8" t="s">
        <v>15</v>
      </c>
      <c r="D9" s="3" t="s">
        <v>14</v>
      </c>
      <c r="E9" s="7">
        <v>360</v>
      </c>
    </row>
    <row r="10" spans="1:5" ht="35.1" customHeight="1">
      <c r="A10" s="3">
        <v>5</v>
      </c>
      <c r="B10" s="16"/>
      <c r="C10" s="6" t="s">
        <v>16</v>
      </c>
      <c r="D10" s="3" t="s">
        <v>14</v>
      </c>
      <c r="E10" s="7">
        <v>1300</v>
      </c>
    </row>
    <row r="11" spans="1:5" ht="35.1" customHeight="1">
      <c r="A11" s="3">
        <v>6</v>
      </c>
      <c r="B11" s="16"/>
      <c r="C11" s="9" t="s">
        <v>17</v>
      </c>
      <c r="D11" s="5" t="s">
        <v>18</v>
      </c>
      <c r="E11" s="7">
        <v>200</v>
      </c>
    </row>
    <row r="12" spans="1:5" ht="35.1" customHeight="1">
      <c r="A12" s="3">
        <v>7</v>
      </c>
      <c r="B12" s="16"/>
      <c r="C12" s="6" t="s">
        <v>19</v>
      </c>
      <c r="D12" s="5" t="s">
        <v>20</v>
      </c>
      <c r="E12" s="7">
        <v>600</v>
      </c>
    </row>
    <row r="13" spans="1:5" ht="35.1" customHeight="1">
      <c r="A13" s="3">
        <v>8</v>
      </c>
      <c r="B13" s="16"/>
      <c r="C13" s="6" t="s">
        <v>21</v>
      </c>
      <c r="D13" s="3" t="s">
        <v>10</v>
      </c>
      <c r="E13" s="7">
        <v>1934.7</v>
      </c>
    </row>
    <row r="14" spans="1:5" ht="35.1" customHeight="1">
      <c r="A14" s="3">
        <v>9</v>
      </c>
      <c r="B14" s="16"/>
      <c r="C14" s="9" t="s">
        <v>22</v>
      </c>
      <c r="D14" s="3" t="s">
        <v>23</v>
      </c>
      <c r="E14" s="10">
        <v>1298.9549999999999</v>
      </c>
    </row>
    <row r="15" spans="1:5" ht="35.1" customHeight="1">
      <c r="A15" s="3">
        <v>10</v>
      </c>
      <c r="B15" s="16"/>
      <c r="C15" s="8" t="s">
        <v>24</v>
      </c>
      <c r="D15" s="3" t="s">
        <v>23</v>
      </c>
      <c r="E15" s="10">
        <v>601.04499999999996</v>
      </c>
    </row>
    <row r="16" spans="1:5" ht="35.1" customHeight="1">
      <c r="A16" s="3">
        <v>11</v>
      </c>
      <c r="B16" s="16"/>
      <c r="C16" s="8" t="s">
        <v>25</v>
      </c>
      <c r="D16" s="3" t="s">
        <v>26</v>
      </c>
      <c r="E16" s="7">
        <v>951.7</v>
      </c>
    </row>
    <row r="17" spans="1:5" ht="35.1" customHeight="1">
      <c r="A17" s="3">
        <v>12</v>
      </c>
      <c r="B17" s="16"/>
      <c r="C17" s="9" t="s">
        <v>27</v>
      </c>
      <c r="D17" s="3" t="s">
        <v>26</v>
      </c>
      <c r="E17" s="7">
        <v>298.3</v>
      </c>
    </row>
    <row r="18" spans="1:5" ht="35.1" customHeight="1">
      <c r="A18" s="3">
        <v>13</v>
      </c>
      <c r="B18" s="16"/>
      <c r="C18" s="9" t="s">
        <v>28</v>
      </c>
      <c r="D18" s="5" t="s">
        <v>29</v>
      </c>
      <c r="E18" s="7">
        <v>654.65</v>
      </c>
    </row>
    <row r="19" spans="1:5" ht="35.1" customHeight="1">
      <c r="A19" s="3">
        <v>14</v>
      </c>
      <c r="B19" s="16"/>
      <c r="C19" s="9" t="s">
        <v>30</v>
      </c>
      <c r="D19" s="3" t="s">
        <v>31</v>
      </c>
      <c r="E19" s="7">
        <v>150</v>
      </c>
    </row>
    <row r="20" spans="1:5" ht="35.1" customHeight="1">
      <c r="A20" s="3">
        <v>15</v>
      </c>
      <c r="B20" s="16"/>
      <c r="C20" s="9" t="s">
        <v>32</v>
      </c>
      <c r="D20" s="3"/>
      <c r="E20" s="4">
        <f>SUM(E6:E19)</f>
        <v>10859.1</v>
      </c>
    </row>
    <row r="21" spans="1:5" ht="36" customHeight="1">
      <c r="A21" s="3">
        <v>16</v>
      </c>
      <c r="B21" s="16" t="s">
        <v>33</v>
      </c>
      <c r="C21" s="9" t="s">
        <v>34</v>
      </c>
      <c r="D21" s="3" t="s">
        <v>26</v>
      </c>
      <c r="E21" s="7">
        <v>1070</v>
      </c>
    </row>
    <row r="22" spans="1:5" ht="36" customHeight="1">
      <c r="A22" s="3">
        <v>17</v>
      </c>
      <c r="B22" s="16"/>
      <c r="C22" s="6" t="s">
        <v>35</v>
      </c>
      <c r="D22" s="3" t="s">
        <v>36</v>
      </c>
      <c r="E22" s="7">
        <v>2570</v>
      </c>
    </row>
    <row r="23" spans="1:5" ht="36" customHeight="1">
      <c r="A23" s="3">
        <v>18</v>
      </c>
      <c r="B23" s="16"/>
      <c r="C23" s="6" t="s">
        <v>37</v>
      </c>
      <c r="D23" s="3" t="s">
        <v>38</v>
      </c>
      <c r="E23" s="7">
        <v>150</v>
      </c>
    </row>
    <row r="24" spans="1:5" ht="36" customHeight="1">
      <c r="A24" s="3">
        <v>19</v>
      </c>
      <c r="B24" s="16"/>
      <c r="C24" s="6" t="s">
        <v>39</v>
      </c>
      <c r="D24" s="3" t="s">
        <v>14</v>
      </c>
      <c r="E24" s="7">
        <v>190</v>
      </c>
    </row>
    <row r="25" spans="1:5" ht="36" customHeight="1">
      <c r="A25" s="3">
        <v>20</v>
      </c>
      <c r="B25" s="16"/>
      <c r="C25" s="9" t="s">
        <v>40</v>
      </c>
      <c r="D25" s="3" t="s">
        <v>41</v>
      </c>
      <c r="E25" s="7">
        <v>400</v>
      </c>
    </row>
    <row r="26" spans="1:5" ht="36" customHeight="1">
      <c r="A26" s="3">
        <v>21</v>
      </c>
      <c r="B26" s="16"/>
      <c r="C26" s="9" t="s">
        <v>42</v>
      </c>
      <c r="D26" s="3" t="s">
        <v>10</v>
      </c>
      <c r="E26" s="7">
        <v>1481.3</v>
      </c>
    </row>
    <row r="27" spans="1:5" ht="36" customHeight="1">
      <c r="A27" s="3">
        <v>22</v>
      </c>
      <c r="B27" s="16"/>
      <c r="C27" s="9" t="s">
        <v>32</v>
      </c>
      <c r="D27" s="3"/>
      <c r="E27" s="4">
        <f>SUM(E21:E26)</f>
        <v>5861.3</v>
      </c>
    </row>
    <row r="28" spans="1:5" ht="36" customHeight="1">
      <c r="A28" s="3">
        <v>23</v>
      </c>
      <c r="B28" s="11" t="s">
        <v>43</v>
      </c>
      <c r="C28" s="9" t="s">
        <v>44</v>
      </c>
      <c r="D28" s="12" t="s">
        <v>12</v>
      </c>
      <c r="E28" s="4">
        <v>600</v>
      </c>
    </row>
  </sheetData>
  <mergeCells count="5">
    <mergeCell ref="A1:C1"/>
    <mergeCell ref="A2:E2"/>
    <mergeCell ref="A3:E3"/>
    <mergeCell ref="B6:B20"/>
    <mergeCell ref="B21:B27"/>
  </mergeCells>
  <phoneticPr fontId="4" type="noConversion"/>
  <printOptions horizontalCentered="1"/>
  <pageMargins left="0.78680555555555598" right="0.78680555555555598" top="1" bottom="1" header="0.5" footer="0.78680555555555598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资金使用</vt:lpstr>
      <vt:lpstr>资金使用!Print_Titles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Sky123.Org</cp:lastModifiedBy>
  <cp:lastPrinted>2017-02-21T09:43:00Z</cp:lastPrinted>
  <dcterms:created xsi:type="dcterms:W3CDTF">2017-02-16T03:14:00Z</dcterms:created>
  <dcterms:modified xsi:type="dcterms:W3CDTF">2020-11-20T03:26:02Z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