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9" r:id="rId1"/>
    <sheet name="第一批" sheetId="4" r:id="rId2"/>
    <sheet name="第二批 " sheetId="5" r:id="rId3"/>
    <sheet name="第三批 " sheetId="6" r:id="rId4"/>
    <sheet name="第四批 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<sst xmlns="http://schemas.openxmlformats.org/spreadsheetml/2006/main" count="100" uniqueCount="29">
  <si>
    <t>附表1</t>
  </si>
  <si>
    <t>新田县2025年户帮扶产业奖补项目汇总表</t>
  </si>
  <si>
    <t>序号</t>
  </si>
  <si>
    <t>乡镇街道</t>
  </si>
  <si>
    <t>审核金额(元)</t>
  </si>
  <si>
    <t>户数</t>
  </si>
  <si>
    <t>龙泉街道</t>
  </si>
  <si>
    <t>中山街道</t>
  </si>
  <si>
    <t>骥村镇</t>
  </si>
  <si>
    <t>枧头镇</t>
  </si>
  <si>
    <t>石羊镇</t>
  </si>
  <si>
    <t>金陵镇</t>
  </si>
  <si>
    <t>新圩镇</t>
  </si>
  <si>
    <t>新隆镇</t>
  </si>
  <si>
    <t>大坪塘镇</t>
  </si>
  <si>
    <t>陶岭镇</t>
  </si>
  <si>
    <t>金盆镇</t>
  </si>
  <si>
    <t>三井镇</t>
  </si>
  <si>
    <t>门楼下乡</t>
  </si>
  <si>
    <t>合计</t>
  </si>
  <si>
    <t>附表2</t>
  </si>
  <si>
    <t>新田县2025年第一批到户帮扶产业奖补项目汇总表</t>
  </si>
  <si>
    <t>附表3</t>
  </si>
  <si>
    <t>新田县2025年第二批到户帮扶产业奖补项目汇总表</t>
  </si>
  <si>
    <t>附表4</t>
  </si>
  <si>
    <t>新田县2025年第三批到户帮扶产业奖补项目汇总表</t>
  </si>
  <si>
    <t>审核金额(万元)</t>
  </si>
  <si>
    <t>附表5</t>
  </si>
  <si>
    <t>新田县2025年第四批到户帮扶产业奖补项目汇总表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</si>
</sst>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2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b/>
      <sz val="18"/>
      <name val="SimHei"/>
      <charset val="134"/>
    </font>
    <font>
      <b/>
      <sz val="18"/>
      <color rgb="FF000000"/>
      <name val="SimHei"/>
      <charset val="134"/>
    </font>
    <font>
      <sz val="14"/>
      <name val="SimSun"/>
      <charset val="134"/>
    </font>
    <font>
      <sz val="11"/>
      <color rgb="FF000000"/>
      <name val="Arial"/>
      <charset val="0"/>
    </font>
    <font>
      <b/>
      <sz val="14"/>
      <name val="SimSun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protection locked="0"/>
    </xf>
    <xf numFmtId="0" fontId="0" fillId="0" borderId="0">
      <alignment vertical="center"/>
    </xf>
    <xf numFmtId="0" fontId="12" fillId="0" borderId="0">
      <alignment vertical="center"/>
    </xf>
    <xf numFmtId="0" fontId="8" fillId="0" borderId="0">
      <protection locked="0"/>
    </xf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176" fontId="2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6" fontId="6" fillId="0" borderId="0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8 2" xfId="50"/>
    <cellStyle name="常规 5 2" xfId="51"/>
    <cellStyle name="常规 14" xfId="52"/>
    <cellStyle name="常规 4 2" xfId="53"/>
    <cellStyle name="常规 9 2" xfId="54"/>
    <cellStyle name="常规 6 2" xfId="55"/>
    <cellStyle name="常规 3 2" xfId="56"/>
    <cellStyle name="常规 10 2 4 4 3" xfId="57"/>
    <cellStyle name="常规 52" xfId="58"/>
    <cellStyle name="20% - 强调文字颜色 6 2 6 5" xfId="59"/>
    <cellStyle name="常规 10 2 2 2 6 3" xfId="60"/>
    <cellStyle name="常规 102 2" xfId="61"/>
    <cellStyle name="常规 4" xfId="62"/>
    <cellStyle name="常规 10 2 2 2 4" xfId="63"/>
    <cellStyle name="常规 10 2 2" xfId="64"/>
    <cellStyle name="常规 2" xfId="65"/>
    <cellStyle name="常规 2 2 2" xfId="66"/>
    <cellStyle name="常规 3" xfId="67"/>
    <cellStyle name="常规 10" xfId="68"/>
    <cellStyle name="常规 10 2" xfId="69"/>
    <cellStyle name="常规 59" xfId="70"/>
    <cellStyle name="常规 8" xfId="71"/>
    <cellStyle name="常规 7 2" xfId="72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pane ySplit="4" topLeftCell="A5" activePane="bottomLeft" state="frozen"/>
      <selection/>
      <selection pane="bottomLeft" activeCell="A2" sqref="A2:D2"/>
    </sheetView>
  </sheetViews>
  <sheetFormatPr defaultColWidth="9" defaultRowHeight="14.25" outlineLevelCol="3"/>
  <cols>
    <col min="1" max="1" width="10.625" style="1" customWidth="1"/>
    <col min="2" max="2" width="20.625" style="1" customWidth="1"/>
    <col min="3" max="3" width="32.5" style="2" customWidth="1"/>
    <col min="4" max="4" width="13.875" style="1" customWidth="1"/>
    <col min="5" max="5" width="9" style="1"/>
    <col min="6" max="9" width="12.625" style="1"/>
    <col min="10" max="16384" width="9" style="1"/>
  </cols>
  <sheetData>
    <row r="1" ht="18.75" spans="1:4">
      <c r="A1" s="3" t="s">
        <v>0</v>
      </c>
      <c r="B1" s="4"/>
      <c r="C1" s="5"/>
      <c r="D1" s="4"/>
    </row>
    <row r="2" ht="37" customHeight="1" spans="1:4">
      <c r="A2" s="6" t="s">
        <v>1</v>
      </c>
      <c r="B2" s="7"/>
      <c r="C2" s="8"/>
      <c r="D2" s="7"/>
    </row>
    <row r="3" ht="18" customHeight="1" spans="1:4">
      <c r="A3" s="9"/>
      <c r="B3" s="10"/>
      <c r="C3" s="11"/>
      <c r="D3" s="10"/>
    </row>
    <row r="4" ht="34" customHeight="1" spans="1:4">
      <c r="A4" s="12" t="s">
        <v>2</v>
      </c>
      <c r="B4" s="12" t="s">
        <v>3</v>
      </c>
      <c r="C4" s="13" t="s">
        <v>4</v>
      </c>
      <c r="D4" s="12" t="s">
        <v>5</v>
      </c>
    </row>
    <row r="5" ht="28" customHeight="1" spans="1:4">
      <c r="A5" s="14">
        <v>1</v>
      </c>
      <c r="B5" s="15" t="s">
        <v>6</v>
      </c>
      <c r="C5" s="16">
        <f>0+第一批!C5+'第二批 '!C5+'第三批 '!C5++'第四批 '!C5</f>
        <v>708660</v>
      </c>
      <c r="D5" s="17">
        <f>0+第一批!D5+'第二批 '!D5+'第三批 '!D5+'第四批 '!D5</f>
        <v>767</v>
      </c>
    </row>
    <row r="6" ht="28" customHeight="1" spans="1:4">
      <c r="A6" s="14">
        <v>2</v>
      </c>
      <c r="B6" s="15" t="s">
        <v>7</v>
      </c>
      <c r="C6" s="16">
        <f>0+第一批!C6+'第二批 '!C6+'第三批 '!C6++'第四批 '!C6</f>
        <v>697350</v>
      </c>
      <c r="D6" s="17">
        <f>0+第一批!D6+'第二批 '!D6+'第三批 '!D6+'第四批 '!D6</f>
        <v>670</v>
      </c>
    </row>
    <row r="7" ht="28" customHeight="1" spans="1:4">
      <c r="A7" s="14">
        <v>3</v>
      </c>
      <c r="B7" s="19" t="s">
        <v>8</v>
      </c>
      <c r="C7" s="16">
        <f>0+第一批!C7+'第二批 '!C7+'第三批 '!C7++'第四批 '!C7</f>
        <v>419200</v>
      </c>
      <c r="D7" s="17">
        <f>0+第一批!D7+'第二批 '!D7+'第三批 '!D7+'第四批 '!D7</f>
        <v>466</v>
      </c>
    </row>
    <row r="8" ht="28" customHeight="1" spans="1:4">
      <c r="A8" s="14">
        <v>4</v>
      </c>
      <c r="B8" s="19" t="s">
        <v>9</v>
      </c>
      <c r="C8" s="16">
        <f>0+第一批!C8+'第二批 '!C8+'第三批 '!C8++'第四批 '!C8</f>
        <v>1444810</v>
      </c>
      <c r="D8" s="17">
        <f>0+第一批!D8+'第二批 '!D8+'第三批 '!D8+'第四批 '!D8</f>
        <v>1316</v>
      </c>
    </row>
    <row r="9" ht="28" customHeight="1" spans="1:4">
      <c r="A9" s="14">
        <v>5</v>
      </c>
      <c r="B9" s="21" t="s">
        <v>10</v>
      </c>
      <c r="C9" s="16">
        <f>0+第一批!C9+'第二批 '!C9+'第三批 '!C9++'第四批 '!C9</f>
        <v>654440</v>
      </c>
      <c r="D9" s="17">
        <f>0+第一批!D9+'第二批 '!D9+'第三批 '!D9+'第四批 '!D9</f>
        <v>694</v>
      </c>
    </row>
    <row r="10" ht="28" customHeight="1" spans="1:4">
      <c r="A10" s="14">
        <v>6</v>
      </c>
      <c r="B10" s="21" t="s">
        <v>11</v>
      </c>
      <c r="C10" s="16">
        <f>0+第一批!C10+'第二批 '!C10+'第三批 '!C10++'第四批 '!C10</f>
        <v>431450</v>
      </c>
      <c r="D10" s="17">
        <f>0+第一批!D10+'第二批 '!D10+'第三批 '!D10+'第四批 '!D10</f>
        <v>547</v>
      </c>
    </row>
    <row r="11" ht="28" customHeight="1" spans="1:4">
      <c r="A11" s="14">
        <v>7</v>
      </c>
      <c r="B11" s="21" t="s">
        <v>12</v>
      </c>
      <c r="C11" s="16">
        <f>0+第一批!C11+'第二批 '!C11+'第三批 '!C11++'第四批 '!C11</f>
        <v>1348670</v>
      </c>
      <c r="D11" s="17">
        <f>0+第一批!D11+'第二批 '!D11+'第三批 '!D11+'第四批 '!D11</f>
        <v>1288</v>
      </c>
    </row>
    <row r="12" ht="28" customHeight="1" spans="1:4">
      <c r="A12" s="14">
        <v>8</v>
      </c>
      <c r="B12" s="21" t="s">
        <v>13</v>
      </c>
      <c r="C12" s="16">
        <f>0+第一批!C12+'第二批 '!C12+'第三批 '!C12++'第四批 '!C12</f>
        <v>870255</v>
      </c>
      <c r="D12" s="17">
        <f>0+第一批!D12+'第二批 '!D12+'第三批 '!D12+'第四批 '!D12</f>
        <v>862</v>
      </c>
    </row>
    <row r="13" ht="28" customHeight="1" spans="1:4">
      <c r="A13" s="14">
        <v>9</v>
      </c>
      <c r="B13" s="21" t="s">
        <v>14</v>
      </c>
      <c r="C13" s="16">
        <f>0+第一批!C13+'第二批 '!C13+'第三批 '!C13++'第四批 '!C13</f>
        <v>1013290</v>
      </c>
      <c r="D13" s="17">
        <f>0+第一批!D13+'第二批 '!D13+'第三批 '!D13+'第四批 '!D13</f>
        <v>1093</v>
      </c>
    </row>
    <row r="14" ht="28" customHeight="1" spans="1:4">
      <c r="A14" s="14">
        <v>10</v>
      </c>
      <c r="B14" s="21" t="s">
        <v>15</v>
      </c>
      <c r="C14" s="16">
        <f>0+第一批!C14+'第二批 '!C14+'第三批 '!C14++'第四批 '!C14</f>
        <v>435270</v>
      </c>
      <c r="D14" s="17">
        <f>0+第一批!D14+'第二批 '!D14+'第三批 '!D14+'第四批 '!D14</f>
        <v>394</v>
      </c>
    </row>
    <row r="15" ht="28" customHeight="1" spans="1:4">
      <c r="A15" s="14">
        <v>11</v>
      </c>
      <c r="B15" s="21" t="s">
        <v>16</v>
      </c>
      <c r="C15" s="16">
        <f>0+第一批!C15+'第二批 '!C15+'第三批 '!C15++'第四批 '!C15</f>
        <v>979220</v>
      </c>
      <c r="D15" s="17">
        <f>0+第一批!D15+'第二批 '!D15+'第三批 '!D15+'第四批 '!D15</f>
        <v>914</v>
      </c>
    </row>
    <row r="16" ht="28" customHeight="1" spans="1:4">
      <c r="A16" s="14">
        <v>12</v>
      </c>
      <c r="B16" s="21" t="s">
        <v>17</v>
      </c>
      <c r="C16" s="16">
        <f>0+第一批!C16+'第二批 '!C16+'第三批 '!C16++'第四批 '!C16</f>
        <v>866230</v>
      </c>
      <c r="D16" s="17">
        <f>0+第一批!D16+'第二批 '!D16+'第三批 '!D16+'第四批 '!D16</f>
        <v>899</v>
      </c>
    </row>
    <row r="17" ht="28" customHeight="1" spans="1:4">
      <c r="A17" s="14">
        <v>13</v>
      </c>
      <c r="B17" s="21" t="s">
        <v>18</v>
      </c>
      <c r="C17" s="16">
        <f>0+第一批!C17+'第二批 '!C17+'第三批 '!C17++'第四批 '!C17</f>
        <v>492502</v>
      </c>
      <c r="D17" s="17">
        <f>0+第一批!D17+'第二批 '!D17+'第三批 '!D17+'第四批 '!D17</f>
        <v>442</v>
      </c>
    </row>
    <row r="18" ht="28" customHeight="1" spans="1:4">
      <c r="A18" s="14">
        <v>14</v>
      </c>
      <c r="B18" s="21" t="s">
        <v>19</v>
      </c>
      <c r="C18" s="16">
        <f>0+第一批!C18+'第二批 '!C18+'第三批 '!C18++'第四批 '!C18</f>
        <v>10361347</v>
      </c>
      <c r="D18" s="17">
        <f>0+第一批!D18+'第二批 '!D18+'第三批 '!D18+'第四批 '!D18</f>
        <v>10352</v>
      </c>
    </row>
    <row r="20" ht="54" customHeight="1" spans="1:4">
      <c r="A20" s="25"/>
      <c r="B20" s="25"/>
      <c r="C20" s="26"/>
      <c r="D20" s="25"/>
    </row>
  </sheetData>
  <mergeCells count="4">
    <mergeCell ref="A1:D1"/>
    <mergeCell ref="A2:D2"/>
    <mergeCell ref="A3:D3"/>
    <mergeCell ref="A20:D2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pane ySplit="4" topLeftCell="A5" activePane="bottomLeft" state="frozen"/>
      <selection/>
      <selection pane="bottomLeft" activeCell="A1" sqref="A1:D1"/>
    </sheetView>
  </sheetViews>
  <sheetFormatPr defaultColWidth="9" defaultRowHeight="14.25" outlineLevelCol="3"/>
  <cols>
    <col min="1" max="1" width="10.625" style="1" customWidth="1"/>
    <col min="2" max="2" width="20.625" style="1" customWidth="1"/>
    <col min="3" max="3" width="33.75" style="2" customWidth="1"/>
    <col min="4" max="4" width="13.875" style="1" customWidth="1"/>
    <col min="5" max="5" width="9" style="1"/>
    <col min="6" max="9" width="12.625" style="1"/>
    <col min="10" max="16384" width="9" style="1"/>
  </cols>
  <sheetData>
    <row r="1" ht="18.75" spans="1:4">
      <c r="A1" s="3" t="s">
        <v>20</v>
      </c>
      <c r="B1" s="4"/>
      <c r="C1" s="5"/>
      <c r="D1" s="4"/>
    </row>
    <row r="2" ht="37" customHeight="1" spans="1:4">
      <c r="A2" s="6" t="s">
        <v>21</v>
      </c>
      <c r="B2" s="7"/>
      <c r="C2" s="8"/>
      <c r="D2" s="7"/>
    </row>
    <row r="3" ht="18" customHeight="1" spans="1:4">
      <c r="A3" s="9"/>
      <c r="B3" s="10"/>
      <c r="C3" s="11"/>
      <c r="D3" s="10"/>
    </row>
    <row r="4" ht="34" customHeight="1" spans="1:4">
      <c r="A4" s="12" t="s">
        <v>2</v>
      </c>
      <c r="B4" s="12" t="s">
        <v>3</v>
      </c>
      <c r="C4" s="13" t="s">
        <v>4</v>
      </c>
      <c r="D4" s="12" t="s">
        <v>5</v>
      </c>
    </row>
    <row r="5" ht="28" customHeight="1" spans="1:4">
      <c r="A5" s="14">
        <v>1</v>
      </c>
      <c r="B5" s="15" t="s">
        <v>6</v>
      </c>
      <c r="C5" s="16">
        <v>596570</v>
      </c>
      <c r="D5" s="17">
        <v>632</v>
      </c>
    </row>
    <row r="6" ht="28" customHeight="1" spans="1:4">
      <c r="A6" s="14">
        <v>2</v>
      </c>
      <c r="B6" s="15" t="s">
        <v>7</v>
      </c>
      <c r="C6" s="18">
        <v>289540</v>
      </c>
      <c r="D6" s="17">
        <v>280</v>
      </c>
    </row>
    <row r="7" ht="28" customHeight="1" spans="1:4">
      <c r="A7" s="14">
        <v>3</v>
      </c>
      <c r="B7" s="19" t="s">
        <v>8</v>
      </c>
      <c r="C7" s="20">
        <v>404420</v>
      </c>
      <c r="D7" s="21">
        <v>442</v>
      </c>
    </row>
    <row r="8" ht="28" customHeight="1" spans="1:4">
      <c r="A8" s="14">
        <v>4</v>
      </c>
      <c r="B8" s="19" t="s">
        <v>9</v>
      </c>
      <c r="C8" s="20">
        <v>1085360</v>
      </c>
      <c r="D8" s="21">
        <v>952</v>
      </c>
    </row>
    <row r="9" ht="28" customHeight="1" spans="1:4">
      <c r="A9" s="14">
        <v>5</v>
      </c>
      <c r="B9" s="21" t="s">
        <v>10</v>
      </c>
      <c r="C9" s="20">
        <v>481620</v>
      </c>
      <c r="D9" s="21">
        <v>477</v>
      </c>
    </row>
    <row r="10" ht="28" customHeight="1" spans="1:4">
      <c r="A10" s="14">
        <v>6</v>
      </c>
      <c r="B10" s="21" t="s">
        <v>11</v>
      </c>
      <c r="C10" s="16">
        <v>299760</v>
      </c>
      <c r="D10" s="21">
        <v>346</v>
      </c>
    </row>
    <row r="11" ht="28" customHeight="1" spans="1:4">
      <c r="A11" s="14">
        <v>7</v>
      </c>
      <c r="B11" s="21" t="s">
        <v>12</v>
      </c>
      <c r="C11" s="16">
        <v>838750</v>
      </c>
      <c r="D11" s="21">
        <v>803</v>
      </c>
    </row>
    <row r="12" ht="28" customHeight="1" spans="1:4">
      <c r="A12" s="14">
        <v>8</v>
      </c>
      <c r="B12" s="21" t="s">
        <v>13</v>
      </c>
      <c r="C12" s="16">
        <v>689895</v>
      </c>
      <c r="D12" s="21">
        <v>626</v>
      </c>
    </row>
    <row r="13" ht="28" customHeight="1" spans="1:4">
      <c r="A13" s="14">
        <v>9</v>
      </c>
      <c r="B13" s="21" t="s">
        <v>14</v>
      </c>
      <c r="C13" s="16">
        <v>926370</v>
      </c>
      <c r="D13" s="21">
        <v>986</v>
      </c>
    </row>
    <row r="14" ht="28" customHeight="1" spans="1:4">
      <c r="A14" s="14">
        <v>10</v>
      </c>
      <c r="B14" s="21" t="s">
        <v>15</v>
      </c>
      <c r="C14" s="16">
        <v>415750</v>
      </c>
      <c r="D14" s="21">
        <v>372</v>
      </c>
    </row>
    <row r="15" ht="28" customHeight="1" spans="1:4">
      <c r="A15" s="14">
        <v>11</v>
      </c>
      <c r="B15" s="21" t="s">
        <v>16</v>
      </c>
      <c r="C15" s="22">
        <v>820440</v>
      </c>
      <c r="D15" s="21">
        <v>722</v>
      </c>
    </row>
    <row r="16" ht="28" customHeight="1" spans="1:4">
      <c r="A16" s="14">
        <v>12</v>
      </c>
      <c r="B16" s="21" t="s">
        <v>17</v>
      </c>
      <c r="C16" s="20">
        <v>758990</v>
      </c>
      <c r="D16" s="21">
        <v>757</v>
      </c>
    </row>
    <row r="17" ht="28" customHeight="1" spans="1:4">
      <c r="A17" s="14">
        <v>13</v>
      </c>
      <c r="B17" s="21" t="s">
        <v>18</v>
      </c>
      <c r="C17" s="20">
        <v>403687</v>
      </c>
      <c r="D17" s="21">
        <v>351</v>
      </c>
    </row>
    <row r="18" ht="28" customHeight="1" spans="1:4">
      <c r="A18" s="14">
        <v>14</v>
      </c>
      <c r="B18" s="21" t="s">
        <v>19</v>
      </c>
      <c r="C18" s="23">
        <v>8011152</v>
      </c>
      <c r="D18" s="24">
        <v>7746</v>
      </c>
    </row>
    <row r="20" ht="54" customHeight="1" spans="1:4">
      <c r="A20" s="25"/>
      <c r="B20" s="25"/>
      <c r="C20" s="26"/>
      <c r="D20" s="25"/>
    </row>
  </sheetData>
  <mergeCells count="4">
    <mergeCell ref="A1:D1"/>
    <mergeCell ref="A2:D2"/>
    <mergeCell ref="A3:D3"/>
    <mergeCell ref="A20:D2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pane ySplit="4" topLeftCell="A5" activePane="bottomLeft" state="frozen"/>
      <selection/>
      <selection pane="bottomLeft" activeCell="A1" sqref="A1:D1"/>
    </sheetView>
  </sheetViews>
  <sheetFormatPr defaultColWidth="9" defaultRowHeight="14.25" outlineLevelCol="3"/>
  <cols>
    <col min="1" max="1" width="10.625" style="1" customWidth="1"/>
    <col min="2" max="2" width="20.625" style="1" customWidth="1"/>
    <col min="3" max="3" width="35.625" style="2" customWidth="1"/>
    <col min="4" max="4" width="13.875" style="1" customWidth="1"/>
    <col min="5" max="5" width="9" style="1"/>
    <col min="6" max="9" width="12.625" style="1"/>
    <col min="10" max="16384" width="9" style="1"/>
  </cols>
  <sheetData>
    <row r="1" ht="18.75" spans="1:4">
      <c r="A1" s="3" t="s">
        <v>22</v>
      </c>
      <c r="B1" s="4"/>
      <c r="C1" s="5"/>
      <c r="D1" s="4"/>
    </row>
    <row r="2" ht="37" customHeight="1" spans="1:4">
      <c r="A2" s="6" t="s">
        <v>23</v>
      </c>
      <c r="B2" s="7"/>
      <c r="C2" s="8"/>
      <c r="D2" s="7"/>
    </row>
    <row r="3" ht="27" customHeight="1" spans="1:4">
      <c r="A3" s="9"/>
      <c r="B3" s="10"/>
      <c r="C3" s="11"/>
      <c r="D3" s="10"/>
    </row>
    <row r="4" ht="28" customHeight="1" spans="1:4">
      <c r="A4" s="12" t="s">
        <v>2</v>
      </c>
      <c r="B4" s="12" t="s">
        <v>3</v>
      </c>
      <c r="C4" s="13" t="s">
        <v>4</v>
      </c>
      <c r="D4" s="12" t="s">
        <v>5</v>
      </c>
    </row>
    <row r="5" ht="28" customHeight="1" spans="1:4">
      <c r="A5" s="14">
        <v>1</v>
      </c>
      <c r="B5" s="15" t="s">
        <v>6</v>
      </c>
      <c r="C5" s="27">
        <v>8460</v>
      </c>
      <c r="D5" s="17">
        <v>12</v>
      </c>
    </row>
    <row r="6" ht="28" customHeight="1" spans="1:4">
      <c r="A6" s="14">
        <v>2</v>
      </c>
      <c r="B6" s="15" t="s">
        <v>7</v>
      </c>
      <c r="C6" s="27">
        <v>155100</v>
      </c>
      <c r="D6" s="17">
        <v>158</v>
      </c>
    </row>
    <row r="7" ht="28" customHeight="1" spans="1:4">
      <c r="A7" s="14">
        <v>3</v>
      </c>
      <c r="B7" s="19" t="s">
        <v>8</v>
      </c>
      <c r="C7" s="27">
        <v>2540</v>
      </c>
      <c r="D7" s="21">
        <v>5</v>
      </c>
    </row>
    <row r="8" ht="28" customHeight="1" spans="1:4">
      <c r="A8" s="14">
        <v>4</v>
      </c>
      <c r="B8" s="19" t="s">
        <v>9</v>
      </c>
      <c r="C8" s="27">
        <v>97030</v>
      </c>
      <c r="D8" s="21">
        <v>103</v>
      </c>
    </row>
    <row r="9" ht="28" customHeight="1" spans="1:4">
      <c r="A9" s="14">
        <v>5</v>
      </c>
      <c r="B9" s="21" t="s">
        <v>10</v>
      </c>
      <c r="C9" s="27">
        <v>48990</v>
      </c>
      <c r="D9" s="21">
        <v>59</v>
      </c>
    </row>
    <row r="10" ht="28" customHeight="1" spans="1:4">
      <c r="A10" s="14">
        <v>6</v>
      </c>
      <c r="B10" s="21" t="s">
        <v>11</v>
      </c>
      <c r="C10" s="27">
        <v>52430</v>
      </c>
      <c r="D10" s="21">
        <v>72</v>
      </c>
    </row>
    <row r="11" ht="28" customHeight="1" spans="1:4">
      <c r="A11" s="14">
        <v>7</v>
      </c>
      <c r="B11" s="21" t="s">
        <v>12</v>
      </c>
      <c r="C11" s="27">
        <v>94410</v>
      </c>
      <c r="D11" s="21">
        <v>99</v>
      </c>
    </row>
    <row r="12" ht="28" customHeight="1" spans="1:4">
      <c r="A12" s="14">
        <v>8</v>
      </c>
      <c r="B12" s="21" t="s">
        <v>13</v>
      </c>
      <c r="C12" s="27">
        <v>24550</v>
      </c>
      <c r="D12" s="21">
        <v>31</v>
      </c>
    </row>
    <row r="13" ht="28" customHeight="1" spans="1:4">
      <c r="A13" s="14">
        <v>9</v>
      </c>
      <c r="B13" s="21" t="s">
        <v>14</v>
      </c>
      <c r="C13" s="27">
        <v>12600</v>
      </c>
      <c r="D13" s="21">
        <v>16</v>
      </c>
    </row>
    <row r="14" ht="28" customHeight="1" spans="1:4">
      <c r="A14" s="14">
        <v>10</v>
      </c>
      <c r="B14" s="21" t="s">
        <v>15</v>
      </c>
      <c r="C14" s="27">
        <v>9870</v>
      </c>
      <c r="D14" s="21">
        <v>9</v>
      </c>
    </row>
    <row r="15" ht="28" customHeight="1" spans="1:4">
      <c r="A15" s="14">
        <v>11</v>
      </c>
      <c r="B15" s="21" t="s">
        <v>16</v>
      </c>
      <c r="C15" s="27">
        <v>60500</v>
      </c>
      <c r="D15" s="21">
        <v>67</v>
      </c>
    </row>
    <row r="16" ht="28" customHeight="1" spans="1:4">
      <c r="A16" s="14">
        <v>12</v>
      </c>
      <c r="B16" s="21" t="s">
        <v>17</v>
      </c>
      <c r="C16" s="27">
        <v>35830</v>
      </c>
      <c r="D16" s="21">
        <v>52</v>
      </c>
    </row>
    <row r="17" ht="28" customHeight="1" spans="1:4">
      <c r="A17" s="14">
        <v>13</v>
      </c>
      <c r="B17" s="21" t="s">
        <v>18</v>
      </c>
      <c r="C17" s="27">
        <v>39175</v>
      </c>
      <c r="D17" s="21">
        <v>38</v>
      </c>
    </row>
    <row r="18" ht="28" customHeight="1" spans="1:4">
      <c r="A18" s="14">
        <v>14</v>
      </c>
      <c r="B18" s="21" t="s">
        <v>19</v>
      </c>
      <c r="C18" s="27">
        <v>641485</v>
      </c>
      <c r="D18" s="24">
        <v>721</v>
      </c>
    </row>
    <row r="20" ht="54" customHeight="1" spans="1:4">
      <c r="A20" s="25"/>
      <c r="B20" s="25"/>
      <c r="C20" s="26"/>
      <c r="D20" s="25"/>
    </row>
  </sheetData>
  <mergeCells count="4">
    <mergeCell ref="A1:D1"/>
    <mergeCell ref="A2:D2"/>
    <mergeCell ref="A3:D3"/>
    <mergeCell ref="A20:D2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pane ySplit="4" topLeftCell="A5" activePane="bottomLeft" state="frozen"/>
      <selection/>
      <selection pane="bottomLeft" activeCell="A1" sqref="A1:D1"/>
    </sheetView>
  </sheetViews>
  <sheetFormatPr defaultColWidth="9" defaultRowHeight="14.25" outlineLevelCol="3"/>
  <cols>
    <col min="1" max="1" width="10.625" style="1" customWidth="1"/>
    <col min="2" max="2" width="20.625" style="1" customWidth="1"/>
    <col min="3" max="3" width="35.625" style="2" customWidth="1"/>
    <col min="4" max="4" width="13.875" style="1" customWidth="1"/>
    <col min="5" max="5" width="9" style="1"/>
    <col min="6" max="9" width="12.625" style="1"/>
    <col min="10" max="16384" width="9" style="1"/>
  </cols>
  <sheetData>
    <row r="1" ht="18.75" spans="1:4">
      <c r="A1" s="3" t="s">
        <v>24</v>
      </c>
      <c r="B1" s="4"/>
      <c r="C1" s="5"/>
      <c r="D1" s="4"/>
    </row>
    <row r="2" ht="37" customHeight="1" spans="1:4">
      <c r="A2" s="6" t="s">
        <v>25</v>
      </c>
      <c r="B2" s="7"/>
      <c r="C2" s="8"/>
      <c r="D2" s="7"/>
    </row>
    <row r="3" ht="20" customHeight="1" spans="1:4">
      <c r="A3" s="9"/>
      <c r="B3" s="10"/>
      <c r="C3" s="11"/>
      <c r="D3" s="10"/>
    </row>
    <row r="4" ht="28" customHeight="1" spans="1:4">
      <c r="A4" s="12" t="s">
        <v>2</v>
      </c>
      <c r="B4" s="12" t="s">
        <v>3</v>
      </c>
      <c r="C4" s="13" t="s">
        <v>26</v>
      </c>
      <c r="D4" s="12" t="s">
        <v>5</v>
      </c>
    </row>
    <row r="5" ht="28" customHeight="1" spans="1:4">
      <c r="A5" s="14">
        <v>1</v>
      </c>
      <c r="B5" s="15" t="s">
        <v>6</v>
      </c>
      <c r="C5" s="16">
        <v>34350</v>
      </c>
      <c r="D5" s="17">
        <v>37</v>
      </c>
    </row>
    <row r="6" ht="28" customHeight="1" spans="1:4">
      <c r="A6" s="14">
        <v>2</v>
      </c>
      <c r="B6" s="15" t="s">
        <v>7</v>
      </c>
      <c r="C6" s="18">
        <v>104470</v>
      </c>
      <c r="D6" s="17">
        <v>100</v>
      </c>
    </row>
    <row r="7" ht="28" customHeight="1" spans="1:4">
      <c r="A7" s="14">
        <v>3</v>
      </c>
      <c r="B7" s="19" t="s">
        <v>8</v>
      </c>
      <c r="C7" s="20">
        <v>0</v>
      </c>
      <c r="D7" s="21">
        <v>0</v>
      </c>
    </row>
    <row r="8" ht="28" customHeight="1" spans="1:4">
      <c r="A8" s="14">
        <v>4</v>
      </c>
      <c r="B8" s="19" t="s">
        <v>9</v>
      </c>
      <c r="C8" s="20">
        <v>97670</v>
      </c>
      <c r="D8" s="21">
        <v>115</v>
      </c>
    </row>
    <row r="9" ht="28" customHeight="1" spans="1:4">
      <c r="A9" s="14">
        <v>5</v>
      </c>
      <c r="B9" s="19" t="s">
        <v>10</v>
      </c>
      <c r="C9" s="20">
        <v>42710</v>
      </c>
      <c r="D9" s="21">
        <v>53</v>
      </c>
    </row>
    <row r="10" ht="28" customHeight="1" spans="1:4">
      <c r="A10" s="14">
        <v>6</v>
      </c>
      <c r="B10" s="19" t="s">
        <v>11</v>
      </c>
      <c r="C10" s="16">
        <v>35920</v>
      </c>
      <c r="D10" s="21">
        <v>53</v>
      </c>
    </row>
    <row r="11" ht="28" customHeight="1" spans="1:4">
      <c r="A11" s="14">
        <v>7</v>
      </c>
      <c r="B11" s="19" t="s">
        <v>12</v>
      </c>
      <c r="C11" s="16">
        <v>98590</v>
      </c>
      <c r="D11" s="21">
        <v>111</v>
      </c>
    </row>
    <row r="12" ht="28" customHeight="1" spans="1:4">
      <c r="A12" s="14">
        <v>8</v>
      </c>
      <c r="B12" s="19" t="s">
        <v>13</v>
      </c>
      <c r="C12" s="16">
        <v>54870</v>
      </c>
      <c r="D12" s="21">
        <v>86</v>
      </c>
    </row>
    <row r="13" ht="28" customHeight="1" spans="1:4">
      <c r="A13" s="14">
        <v>9</v>
      </c>
      <c r="B13" s="19" t="s">
        <v>14</v>
      </c>
      <c r="C13" s="16">
        <v>5810</v>
      </c>
      <c r="D13" s="21">
        <v>9</v>
      </c>
    </row>
    <row r="14" ht="28" customHeight="1" spans="1:4">
      <c r="A14" s="14">
        <v>10</v>
      </c>
      <c r="B14" s="19" t="s">
        <v>15</v>
      </c>
      <c r="C14" s="16">
        <v>2400</v>
      </c>
      <c r="D14" s="21">
        <v>2</v>
      </c>
    </row>
    <row r="15" ht="28" customHeight="1" spans="1:4">
      <c r="A15" s="14">
        <v>11</v>
      </c>
      <c r="B15" s="19" t="s">
        <v>16</v>
      </c>
      <c r="C15" s="22">
        <v>62550</v>
      </c>
      <c r="D15" s="21">
        <v>74</v>
      </c>
    </row>
    <row r="16" ht="28" customHeight="1" spans="1:4">
      <c r="A16" s="14">
        <v>12</v>
      </c>
      <c r="B16" s="19" t="s">
        <v>17</v>
      </c>
      <c r="C16" s="20">
        <v>26650</v>
      </c>
      <c r="D16" s="21">
        <v>43</v>
      </c>
    </row>
    <row r="17" ht="28" customHeight="1" spans="1:4">
      <c r="A17" s="14">
        <v>13</v>
      </c>
      <c r="B17" s="19" t="s">
        <v>18</v>
      </c>
      <c r="C17" s="20">
        <v>39240</v>
      </c>
      <c r="D17" s="21">
        <v>42</v>
      </c>
    </row>
    <row r="18" ht="28" customHeight="1" spans="1:4">
      <c r="A18" s="14">
        <v>14</v>
      </c>
      <c r="B18" s="21" t="s">
        <v>19</v>
      </c>
      <c r="C18" s="23">
        <v>605230</v>
      </c>
      <c r="D18" s="24">
        <v>725</v>
      </c>
    </row>
    <row r="20" ht="54" customHeight="1" spans="1:4">
      <c r="A20" s="25"/>
      <c r="B20" s="25"/>
      <c r="C20" s="26"/>
      <c r="D20" s="25"/>
    </row>
  </sheetData>
  <mergeCells count="4">
    <mergeCell ref="A1:D1"/>
    <mergeCell ref="A2:D2"/>
    <mergeCell ref="A3:D3"/>
    <mergeCell ref="A20:D2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pane ySplit="4" topLeftCell="A5" activePane="bottomLeft" state="frozen"/>
      <selection/>
      <selection pane="bottomLeft" activeCell="D8" sqref="D8"/>
    </sheetView>
  </sheetViews>
  <sheetFormatPr defaultColWidth="9" defaultRowHeight="14.25" outlineLevelCol="3"/>
  <cols>
    <col min="1" max="1" width="10.625" style="1" customWidth="1"/>
    <col min="2" max="2" width="20.625" style="1" customWidth="1"/>
    <col min="3" max="3" width="35.625" style="2" customWidth="1"/>
    <col min="4" max="4" width="13.875" style="1" customWidth="1"/>
    <col min="5" max="5" width="9" style="1"/>
    <col min="6" max="9" width="12.625" style="1"/>
    <col min="10" max="16384" width="9" style="1"/>
  </cols>
  <sheetData>
    <row r="1" ht="18.75" spans="1:4">
      <c r="A1" s="3" t="s">
        <v>27</v>
      </c>
      <c r="B1" s="4"/>
      <c r="C1" s="5"/>
      <c r="D1" s="4"/>
    </row>
    <row r="2" ht="37" customHeight="1" spans="1:4">
      <c r="A2" s="6" t="s">
        <v>28</v>
      </c>
      <c r="B2" s="7"/>
      <c r="C2" s="8"/>
      <c r="D2" s="7"/>
    </row>
    <row r="3" ht="27" customHeight="1" spans="1:4">
      <c r="A3" s="9"/>
      <c r="B3" s="10"/>
      <c r="C3" s="11"/>
      <c r="D3" s="10"/>
    </row>
    <row r="4" ht="28" customHeight="1" spans="1:4">
      <c r="A4" s="12" t="s">
        <v>2</v>
      </c>
      <c r="B4" s="12" t="s">
        <v>3</v>
      </c>
      <c r="C4" s="13" t="s">
        <v>26</v>
      </c>
      <c r="D4" s="12" t="s">
        <v>5</v>
      </c>
    </row>
    <row r="5" ht="28" customHeight="1" spans="1:4">
      <c r="A5" s="14">
        <v>1</v>
      </c>
      <c r="B5" s="15" t="s">
        <v>6</v>
      </c>
      <c r="C5" s="16">
        <v>69280</v>
      </c>
      <c r="D5" s="17">
        <v>86</v>
      </c>
    </row>
    <row r="6" ht="28" customHeight="1" spans="1:4">
      <c r="A6" s="14">
        <v>2</v>
      </c>
      <c r="B6" s="15" t="s">
        <v>7</v>
      </c>
      <c r="C6" s="18">
        <v>148240</v>
      </c>
      <c r="D6" s="17">
        <v>132</v>
      </c>
    </row>
    <row r="7" ht="28" customHeight="1" spans="1:4">
      <c r="A7" s="14">
        <v>3</v>
      </c>
      <c r="B7" s="19" t="s">
        <v>8</v>
      </c>
      <c r="C7" s="20">
        <v>12240</v>
      </c>
      <c r="D7" s="21">
        <v>19</v>
      </c>
    </row>
    <row r="8" ht="28" customHeight="1" spans="1:4">
      <c r="A8" s="14">
        <v>4</v>
      </c>
      <c r="B8" s="19" t="s">
        <v>9</v>
      </c>
      <c r="C8" s="20">
        <v>164750</v>
      </c>
      <c r="D8" s="21">
        <v>146</v>
      </c>
    </row>
    <row r="9" ht="28" customHeight="1" spans="1:4">
      <c r="A9" s="14">
        <v>5</v>
      </c>
      <c r="B9" s="19" t="s">
        <v>10</v>
      </c>
      <c r="C9" s="20">
        <v>81120</v>
      </c>
      <c r="D9" s="21">
        <v>105</v>
      </c>
    </row>
    <row r="10" ht="28" customHeight="1" spans="1:4">
      <c r="A10" s="14">
        <v>6</v>
      </c>
      <c r="B10" s="19" t="s">
        <v>11</v>
      </c>
      <c r="C10" s="16">
        <v>43340</v>
      </c>
      <c r="D10" s="21">
        <v>76</v>
      </c>
    </row>
    <row r="11" ht="28" customHeight="1" spans="1:4">
      <c r="A11" s="14">
        <v>7</v>
      </c>
      <c r="B11" s="19" t="s">
        <v>12</v>
      </c>
      <c r="C11" s="16">
        <v>316920</v>
      </c>
      <c r="D11" s="21">
        <v>275</v>
      </c>
    </row>
    <row r="12" ht="28" customHeight="1" spans="1:4">
      <c r="A12" s="14">
        <v>8</v>
      </c>
      <c r="B12" s="19" t="s">
        <v>13</v>
      </c>
      <c r="C12" s="16">
        <v>100940</v>
      </c>
      <c r="D12" s="21">
        <v>119</v>
      </c>
    </row>
    <row r="13" ht="28" customHeight="1" spans="1:4">
      <c r="A13" s="14">
        <v>9</v>
      </c>
      <c r="B13" s="19" t="s">
        <v>14</v>
      </c>
      <c r="C13" s="16">
        <v>68510</v>
      </c>
      <c r="D13" s="21">
        <v>82</v>
      </c>
    </row>
    <row r="14" ht="28" customHeight="1" spans="1:4">
      <c r="A14" s="14">
        <v>10</v>
      </c>
      <c r="B14" s="19" t="s">
        <v>15</v>
      </c>
      <c r="C14" s="16">
        <v>7250</v>
      </c>
      <c r="D14" s="21">
        <v>11</v>
      </c>
    </row>
    <row r="15" ht="28" customHeight="1" spans="1:4">
      <c r="A15" s="14">
        <v>11</v>
      </c>
      <c r="B15" s="19" t="s">
        <v>16</v>
      </c>
      <c r="C15" s="22">
        <v>35730</v>
      </c>
      <c r="D15" s="21">
        <v>51</v>
      </c>
    </row>
    <row r="16" ht="28" customHeight="1" spans="1:4">
      <c r="A16" s="14">
        <v>12</v>
      </c>
      <c r="B16" s="19" t="s">
        <v>17</v>
      </c>
      <c r="C16" s="20">
        <v>44760</v>
      </c>
      <c r="D16" s="21">
        <v>47</v>
      </c>
    </row>
    <row r="17" ht="28" customHeight="1" spans="1:4">
      <c r="A17" s="14">
        <v>13</v>
      </c>
      <c r="B17" s="19" t="s">
        <v>18</v>
      </c>
      <c r="C17" s="20">
        <v>10400</v>
      </c>
      <c r="D17" s="21">
        <v>11</v>
      </c>
    </row>
    <row r="18" ht="28" customHeight="1" spans="1:4">
      <c r="A18" s="14">
        <v>14</v>
      </c>
      <c r="B18" s="21" t="s">
        <v>19</v>
      </c>
      <c r="C18" s="23">
        <f>SUM(C5:C17)</f>
        <v>1103480</v>
      </c>
      <c r="D18" s="24">
        <f>SUM(D5:D17)</f>
        <v>1160</v>
      </c>
    </row>
    <row r="20" ht="54" customHeight="1" spans="1:4">
      <c r="A20" s="25"/>
      <c r="B20" s="25"/>
      <c r="C20" s="26"/>
      <c r="D20" s="25"/>
    </row>
  </sheetData>
  <mergeCells count="4">
    <mergeCell ref="A1:D1"/>
    <mergeCell ref="A2:D2"/>
    <mergeCell ref="A3:D3"/>
    <mergeCell ref="A20:D20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第一批</vt:lpstr>
      <vt:lpstr>第二批 </vt:lpstr>
      <vt:lpstr>第三批 </vt:lpstr>
      <vt:lpstr>第四批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希望</cp:lastModifiedBy>
  <dcterms:created xsi:type="dcterms:W3CDTF">2018-06-24T03:28:00Z</dcterms:created>
  <dcterms:modified xsi:type="dcterms:W3CDTF">2025-11-07T07:57:16Z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ACA28E3950704BC297DEB53EE1E92850_13</vt:lpwstr>
  </property>
</Properties>
</file>