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<sst xmlns="http://schemas.openxmlformats.org/spreadsheetml/2006/main" count="88" uniqueCount="72">
  <si>
    <t>新田县2024年大豆玉米带状复合种植面积奖补资金发放公示表</t>
  </si>
  <si>
    <t>序号</t>
  </si>
  <si>
    <t>乡镇
（街道）</t>
  </si>
  <si>
    <t>村别</t>
  </si>
  <si>
    <t>种植大户
姓名</t>
  </si>
  <si>
    <t>身份证号码</t>
  </si>
  <si>
    <t>联系电话</t>
  </si>
  <si>
    <t>核实面积（亩）</t>
  </si>
  <si>
    <t>亩补贴金额（元）</t>
  </si>
  <si>
    <t>补贴总金额（元）</t>
  </si>
  <si>
    <t>备注</t>
  </si>
  <si>
    <t>大坪塘镇</t>
  </si>
  <si>
    <t>白杜尧村</t>
  </si>
  <si>
    <t>杜韶军</t>
  </si>
  <si>
    <t>新隆镇</t>
  </si>
  <si>
    <t>野乐村</t>
  </si>
  <si>
    <t>谢同玉</t>
  </si>
  <si>
    <t>神桥村</t>
  </si>
  <si>
    <t>欧三仔</t>
  </si>
  <si>
    <t>新圩镇</t>
  </si>
  <si>
    <t>道塘村</t>
  </si>
  <si>
    <t>李日平</t>
  </si>
  <si>
    <t>三占塘村</t>
  </si>
  <si>
    <t>邓国庆</t>
  </si>
  <si>
    <t>高山社区</t>
  </si>
  <si>
    <t>郑满生</t>
  </si>
  <si>
    <t>新圩社区</t>
  </si>
  <si>
    <t>邓定飞</t>
  </si>
  <si>
    <t>陶岭镇</t>
  </si>
  <si>
    <t>田心村</t>
  </si>
  <si>
    <t>何伟</t>
  </si>
  <si>
    <t>洪仁村</t>
  </si>
  <si>
    <t>邝国林</t>
  </si>
  <si>
    <t>石羊镇</t>
  </si>
  <si>
    <t>石羊社区</t>
  </si>
  <si>
    <t>宋可华</t>
  </si>
  <si>
    <t>塘罗村</t>
  </si>
  <si>
    <t>黄青峰</t>
  </si>
  <si>
    <t>金盆镇</t>
  </si>
  <si>
    <t>陈晚社区</t>
  </si>
  <si>
    <t>陈伟荣</t>
  </si>
  <si>
    <t>陈光亮</t>
  </si>
  <si>
    <t>三井镇</t>
  </si>
  <si>
    <t>三井社区</t>
  </si>
  <si>
    <t>曹建义</t>
  </si>
  <si>
    <t>古牛岗</t>
  </si>
  <si>
    <t>邓成良</t>
  </si>
  <si>
    <t>邓柏万</t>
  </si>
  <si>
    <t>山美村</t>
  </si>
  <si>
    <t>邓兴福</t>
  </si>
  <si>
    <t>山水湾村</t>
  </si>
  <si>
    <t>冯春平</t>
  </si>
  <si>
    <t>中山街道</t>
  </si>
  <si>
    <t>大历县村</t>
  </si>
  <si>
    <t>唐守文</t>
  </si>
  <si>
    <t>龙泉街道</t>
  </si>
  <si>
    <t>毛里坪社区</t>
  </si>
  <si>
    <t>肖敦军</t>
  </si>
  <si>
    <t>刘美忠</t>
  </si>
  <si>
    <t>骥村镇</t>
  </si>
  <si>
    <t>刘家山村</t>
  </si>
  <si>
    <t>刘会嫦</t>
  </si>
  <si>
    <t>门楼下乡</t>
  </si>
  <si>
    <t>门楼下村</t>
  </si>
  <si>
    <t>李井方</t>
  </si>
  <si>
    <t>金陵镇</t>
  </si>
  <si>
    <t>下户村</t>
  </si>
  <si>
    <t>刘柏旺</t>
  </si>
  <si>
    <t>莲花塘村</t>
  </si>
  <si>
    <t>刘开斌</t>
  </si>
  <si>
    <t>合计</t>
  </si>
  <si>
    <t xml:space="preserve">备注：《新田县2024年大豆玉米复合种植工作方案》新农领发〔2024〕 号文件规定，省级千亩示范片和县级百亩示范片，给予每亩600元奖补；乡镇（街道）领导领办的示范点，给予每亩450元奖补；其他30亩以上的大户按每亩300元予以奖补。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</si>
</sst>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0"/>
  <sheetViews>
    <sheetView tabSelected="1" topLeftCell="A10" workbookViewId="0">
      <selection activeCell="F4" sqref="F4:F28"/>
    </sheetView>
  </sheetViews>
  <sheetFormatPr defaultColWidth="8.99166666666667" defaultRowHeight="13.5"/>
  <cols>
    <col min="1" max="1" width="5.85833333333333" customWidth="1"/>
    <col min="2" max="2" width="10.35" customWidth="1"/>
    <col min="3" max="3" width="10.4583333333333" customWidth="1"/>
    <col min="4" max="4" width="9.09166666666667" customWidth="1"/>
    <col min="5" max="5" width="21.8083333333333" customWidth="1"/>
    <col min="6" max="6" width="14.2" customWidth="1"/>
    <col min="7" max="7" width="9.34166666666667" customWidth="1"/>
    <col min="8" max="8" width="9.6" customWidth="1"/>
    <col min="9" max="9" width="11.7166666666667" customWidth="1"/>
    <col min="10" max="10" width="5.98333333333333" customWidth="1"/>
  </cols>
  <sheetData>
    <row r="2" ht="3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6" customHeight="1" spans="1:10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13" t="s">
        <v>10</v>
      </c>
    </row>
    <row r="4" ht="23" customHeight="1" spans="1:10">
      <c r="A4" s="9">
        <v>1</v>
      </c>
      <c r="B4" s="9" t="s">
        <v>11</v>
      </c>
      <c r="C4" s="9" t="s">
        <v>12</v>
      </c>
      <c r="D4" s="9" t="s">
        <v>13</v>
      </c>
      <c r="E4" s="9"/>
      <c r="F4" s="9"/>
      <c r="G4" s="9">
        <v>33</v>
      </c>
      <c r="H4" s="9">
        <v>300</v>
      </c>
      <c r="I4" s="9">
        <f>H4*G4</f>
        <v>9900</v>
      </c>
      <c r="J4" s="14"/>
    </row>
    <row r="5" ht="23" customHeight="1" spans="1:10">
      <c r="A5" s="9">
        <v>2</v>
      </c>
      <c r="B5" s="9" t="s">
        <v>14</v>
      </c>
      <c r="C5" s="9" t="s">
        <v>15</v>
      </c>
      <c r="D5" s="9" t="s">
        <v>16</v>
      </c>
      <c r="E5" s="9"/>
      <c r="F5" s="9"/>
      <c r="G5" s="9">
        <v>141</v>
      </c>
      <c r="H5" s="9">
        <v>450</v>
      </c>
      <c r="I5" s="9">
        <f t="shared" ref="I5:I28" si="0">H5*G5</f>
        <v>63450</v>
      </c>
      <c r="J5" s="14"/>
    </row>
    <row r="6" ht="23" customHeight="1" spans="1:10">
      <c r="A6" s="9">
        <v>3</v>
      </c>
      <c r="B6" s="9" t="s">
        <v>14</v>
      </c>
      <c r="C6" s="9" t="s">
        <v>17</v>
      </c>
      <c r="D6" s="9" t="s">
        <v>18</v>
      </c>
      <c r="E6" s="9"/>
      <c r="F6" s="9"/>
      <c r="G6" s="9">
        <v>30</v>
      </c>
      <c r="H6" s="9">
        <v>300</v>
      </c>
      <c r="I6" s="9">
        <f t="shared" si="0"/>
        <v>9000</v>
      </c>
      <c r="J6" s="14"/>
    </row>
    <row r="7" ht="23" customHeight="1" spans="1:10">
      <c r="A7" s="9">
        <v>4</v>
      </c>
      <c r="B7" s="9" t="s">
        <v>19</v>
      </c>
      <c r="C7" s="9" t="s">
        <v>20</v>
      </c>
      <c r="D7" s="9" t="s">
        <v>21</v>
      </c>
      <c r="E7" s="9"/>
      <c r="F7" s="9"/>
      <c r="G7" s="9">
        <v>35</v>
      </c>
      <c r="H7" s="9">
        <v>300</v>
      </c>
      <c r="I7" s="9">
        <f t="shared" si="0"/>
        <v>10500</v>
      </c>
      <c r="J7" s="14"/>
    </row>
    <row r="8" ht="23" customHeight="1" spans="1:10">
      <c r="A8" s="9">
        <v>5</v>
      </c>
      <c r="B8" s="9" t="s">
        <v>19</v>
      </c>
      <c r="C8" s="9" t="s">
        <v>22</v>
      </c>
      <c r="D8" s="9" t="s">
        <v>23</v>
      </c>
      <c r="E8" s="9"/>
      <c r="F8" s="9"/>
      <c r="G8" s="9">
        <v>39</v>
      </c>
      <c r="H8" s="9">
        <v>300</v>
      </c>
      <c r="I8" s="9">
        <f t="shared" si="0"/>
        <v>11700</v>
      </c>
      <c r="J8" s="14"/>
    </row>
    <row r="9" ht="23" customHeight="1" spans="1:10">
      <c r="A9" s="9">
        <v>6</v>
      </c>
      <c r="B9" s="9" t="s">
        <v>19</v>
      </c>
      <c r="C9" s="9" t="s">
        <v>24</v>
      </c>
      <c r="D9" s="9" t="s">
        <v>25</v>
      </c>
      <c r="E9" s="9"/>
      <c r="F9" s="9"/>
      <c r="G9" s="9">
        <v>155</v>
      </c>
      <c r="H9" s="9">
        <v>600</v>
      </c>
      <c r="I9" s="9">
        <f t="shared" si="0"/>
        <v>93000</v>
      </c>
      <c r="J9" s="14"/>
    </row>
    <row r="10" ht="23" customHeight="1" spans="1:10">
      <c r="A10" s="9">
        <v>7</v>
      </c>
      <c r="B10" s="9" t="s">
        <v>19</v>
      </c>
      <c r="C10" s="9" t="s">
        <v>26</v>
      </c>
      <c r="D10" s="9" t="s">
        <v>27</v>
      </c>
      <c r="E10" s="9"/>
      <c r="F10" s="9"/>
      <c r="G10" s="9">
        <v>35</v>
      </c>
      <c r="H10" s="9">
        <v>300</v>
      </c>
      <c r="I10" s="9">
        <f t="shared" si="0"/>
        <v>10500</v>
      </c>
      <c r="J10" s="14"/>
    </row>
    <row r="11" ht="23" customHeight="1" spans="1:10">
      <c r="A11" s="9">
        <v>8</v>
      </c>
      <c r="B11" s="9" t="s">
        <v>28</v>
      </c>
      <c r="C11" s="9" t="s">
        <v>29</v>
      </c>
      <c r="D11" s="9" t="s">
        <v>30</v>
      </c>
      <c r="E11" s="9"/>
      <c r="F11" s="9"/>
      <c r="G11" s="9">
        <v>62</v>
      </c>
      <c r="H11" s="9">
        <v>450</v>
      </c>
      <c r="I11" s="9">
        <f t="shared" si="0"/>
        <v>27900</v>
      </c>
      <c r="J11" s="14"/>
    </row>
    <row r="12" ht="23" customHeight="1" spans="1:10">
      <c r="A12" s="9">
        <v>9</v>
      </c>
      <c r="B12" s="9" t="s">
        <v>28</v>
      </c>
      <c r="C12" s="9" t="s">
        <v>31</v>
      </c>
      <c r="D12" s="9" t="s">
        <v>32</v>
      </c>
      <c r="E12" s="9"/>
      <c r="F12" s="9"/>
      <c r="G12" s="9">
        <v>42</v>
      </c>
      <c r="H12" s="9">
        <v>450</v>
      </c>
      <c r="I12" s="9">
        <f t="shared" si="0"/>
        <v>18900</v>
      </c>
      <c r="J12" s="14"/>
    </row>
    <row r="13" s="2" customFormat="1" ht="23" customHeight="1" spans="1:10">
      <c r="A13" s="9">
        <v>10</v>
      </c>
      <c r="B13" s="9" t="s">
        <v>33</v>
      </c>
      <c r="C13" s="9" t="s">
        <v>34</v>
      </c>
      <c r="D13" s="9" t="s">
        <v>35</v>
      </c>
      <c r="E13" s="9"/>
      <c r="F13" s="9"/>
      <c r="G13" s="9">
        <v>120</v>
      </c>
      <c r="H13" s="9">
        <v>600</v>
      </c>
      <c r="I13" s="9">
        <f t="shared" si="0"/>
        <v>72000</v>
      </c>
      <c r="J13" s="14"/>
    </row>
    <row r="14" ht="23" customHeight="1" spans="1:10">
      <c r="A14" s="9">
        <v>11</v>
      </c>
      <c r="B14" s="9" t="s">
        <v>33</v>
      </c>
      <c r="C14" s="9" t="s">
        <v>36</v>
      </c>
      <c r="D14" s="9" t="s">
        <v>37</v>
      </c>
      <c r="E14" s="9"/>
      <c r="F14" s="9"/>
      <c r="G14" s="9">
        <v>30</v>
      </c>
      <c r="H14" s="9">
        <v>600</v>
      </c>
      <c r="I14" s="9">
        <f t="shared" si="0"/>
        <v>18000</v>
      </c>
      <c r="J14" s="14"/>
    </row>
    <row r="15" ht="23" customHeight="1" spans="1:10">
      <c r="A15" s="9">
        <v>12</v>
      </c>
      <c r="B15" s="9" t="s">
        <v>38</v>
      </c>
      <c r="C15" s="9" t="s">
        <v>39</v>
      </c>
      <c r="D15" s="9" t="s">
        <v>40</v>
      </c>
      <c r="E15" s="9"/>
      <c r="F15" s="9"/>
      <c r="G15" s="9">
        <v>38</v>
      </c>
      <c r="H15" s="9">
        <v>450</v>
      </c>
      <c r="I15" s="9">
        <f t="shared" si="0"/>
        <v>17100</v>
      </c>
      <c r="J15" s="14"/>
    </row>
    <row r="16" ht="23" customHeight="1" spans="1:10">
      <c r="A16" s="9">
        <v>13</v>
      </c>
      <c r="B16" s="9" t="s">
        <v>38</v>
      </c>
      <c r="C16" s="9" t="s">
        <v>39</v>
      </c>
      <c r="D16" s="9" t="s">
        <v>41</v>
      </c>
      <c r="E16" s="9"/>
      <c r="F16" s="9"/>
      <c r="G16" s="9">
        <v>55</v>
      </c>
      <c r="H16" s="9">
        <v>450</v>
      </c>
      <c r="I16" s="9">
        <f t="shared" si="0"/>
        <v>24750</v>
      </c>
      <c r="J16" s="14"/>
    </row>
    <row r="17" ht="23" customHeight="1" spans="1:10">
      <c r="A17" s="9">
        <v>14</v>
      </c>
      <c r="B17" s="9" t="s">
        <v>42</v>
      </c>
      <c r="C17" s="9" t="s">
        <v>43</v>
      </c>
      <c r="D17" s="9" t="s">
        <v>44</v>
      </c>
      <c r="E17" s="9"/>
      <c r="F17" s="9"/>
      <c r="G17" s="9">
        <v>32</v>
      </c>
      <c r="H17" s="9">
        <v>450</v>
      </c>
      <c r="I17" s="9">
        <f t="shared" si="0"/>
        <v>14400</v>
      </c>
      <c r="J17" s="14"/>
    </row>
    <row r="18" ht="23" customHeight="1" spans="1:10">
      <c r="A18" s="9">
        <v>15</v>
      </c>
      <c r="B18" s="9" t="s">
        <v>42</v>
      </c>
      <c r="C18" s="9" t="s">
        <v>45</v>
      </c>
      <c r="D18" s="9" t="s">
        <v>46</v>
      </c>
      <c r="E18" s="9"/>
      <c r="F18" s="9"/>
      <c r="G18" s="9">
        <v>58</v>
      </c>
      <c r="H18" s="9">
        <v>450</v>
      </c>
      <c r="I18" s="9">
        <f t="shared" si="0"/>
        <v>26100</v>
      </c>
      <c r="J18" s="14"/>
    </row>
    <row r="19" ht="23" customHeight="1" spans="1:10">
      <c r="A19" s="9">
        <v>16</v>
      </c>
      <c r="B19" s="9" t="s">
        <v>42</v>
      </c>
      <c r="C19" s="9" t="s">
        <v>45</v>
      </c>
      <c r="D19" s="9" t="s">
        <v>47</v>
      </c>
      <c r="E19" s="9"/>
      <c r="F19" s="9"/>
      <c r="G19" s="9">
        <v>30</v>
      </c>
      <c r="H19" s="9">
        <v>450</v>
      </c>
      <c r="I19" s="9">
        <f t="shared" si="0"/>
        <v>13500</v>
      </c>
      <c r="J19" s="14"/>
    </row>
    <row r="20" ht="23" customHeight="1" spans="1:10">
      <c r="A20" s="9">
        <v>17</v>
      </c>
      <c r="B20" s="9" t="s">
        <v>42</v>
      </c>
      <c r="C20" s="9" t="s">
        <v>48</v>
      </c>
      <c r="D20" s="9" t="s">
        <v>49</v>
      </c>
      <c r="E20" s="9"/>
      <c r="F20" s="9"/>
      <c r="G20" s="9">
        <v>30</v>
      </c>
      <c r="H20" s="9">
        <v>300</v>
      </c>
      <c r="I20" s="9">
        <f t="shared" si="0"/>
        <v>9000</v>
      </c>
      <c r="J20" s="14"/>
    </row>
    <row r="21" ht="23" customHeight="1" spans="1:10">
      <c r="A21" s="9">
        <v>18</v>
      </c>
      <c r="B21" s="9" t="s">
        <v>42</v>
      </c>
      <c r="C21" s="9" t="s">
        <v>50</v>
      </c>
      <c r="D21" s="9" t="s">
        <v>51</v>
      </c>
      <c r="E21" s="9"/>
      <c r="F21" s="9"/>
      <c r="G21" s="9">
        <v>30</v>
      </c>
      <c r="H21" s="9">
        <v>300</v>
      </c>
      <c r="I21" s="9">
        <f t="shared" si="0"/>
        <v>9000</v>
      </c>
      <c r="J21" s="14"/>
    </row>
    <row r="22" s="3" customFormat="1" ht="23" customHeight="1" spans="1:10">
      <c r="A22" s="9">
        <v>19</v>
      </c>
      <c r="B22" s="9" t="s">
        <v>52</v>
      </c>
      <c r="C22" s="9" t="s">
        <v>53</v>
      </c>
      <c r="D22" s="9" t="s">
        <v>54</v>
      </c>
      <c r="E22" s="9"/>
      <c r="F22" s="9"/>
      <c r="G22" s="9">
        <v>108.3</v>
      </c>
      <c r="H22" s="9">
        <v>450</v>
      </c>
      <c r="I22" s="9">
        <f t="shared" si="0"/>
        <v>48735</v>
      </c>
      <c r="J22" s="14"/>
    </row>
    <row r="23" s="3" customFormat="1" ht="23" customHeight="1" spans="1:10">
      <c r="A23" s="9">
        <v>20</v>
      </c>
      <c r="B23" s="9" t="s">
        <v>55</v>
      </c>
      <c r="C23" s="9" t="s">
        <v>56</v>
      </c>
      <c r="D23" s="9" t="s">
        <v>57</v>
      </c>
      <c r="E23" s="9"/>
      <c r="F23" s="9"/>
      <c r="G23" s="9">
        <v>379</v>
      </c>
      <c r="H23" s="9">
        <v>600</v>
      </c>
      <c r="I23" s="9">
        <f t="shared" si="0"/>
        <v>227400</v>
      </c>
      <c r="J23" s="14"/>
    </row>
    <row r="24" s="2" customFormat="1" ht="23" customHeight="1" spans="1:10">
      <c r="A24" s="9">
        <v>21</v>
      </c>
      <c r="B24" s="9" t="s">
        <v>55</v>
      </c>
      <c r="C24" s="9" t="s">
        <v>56</v>
      </c>
      <c r="D24" s="9" t="s">
        <v>58</v>
      </c>
      <c r="E24" s="9"/>
      <c r="F24" s="9"/>
      <c r="G24" s="9">
        <v>95</v>
      </c>
      <c r="H24" s="9">
        <v>600</v>
      </c>
      <c r="I24" s="9">
        <f t="shared" si="0"/>
        <v>57000</v>
      </c>
      <c r="J24" s="14"/>
    </row>
    <row r="25" s="3" customFormat="1" ht="23" customHeight="1" spans="1:10">
      <c r="A25" s="9">
        <v>22</v>
      </c>
      <c r="B25" s="9" t="s">
        <v>59</v>
      </c>
      <c r="C25" s="9" t="s">
        <v>60</v>
      </c>
      <c r="D25" s="9" t="s">
        <v>61</v>
      </c>
      <c r="E25" s="9"/>
      <c r="F25" s="9"/>
      <c r="G25" s="9">
        <v>45.2</v>
      </c>
      <c r="H25" s="9">
        <v>450</v>
      </c>
      <c r="I25" s="9">
        <f t="shared" si="0"/>
        <v>20340</v>
      </c>
      <c r="J25" s="14"/>
    </row>
    <row r="26" s="3" customFormat="1" ht="23" customHeight="1" spans="1:10">
      <c r="A26" s="9">
        <v>23</v>
      </c>
      <c r="B26" s="9" t="s">
        <v>62</v>
      </c>
      <c r="C26" s="9" t="s">
        <v>63</v>
      </c>
      <c r="D26" s="9" t="s">
        <v>64</v>
      </c>
      <c r="E26" s="9"/>
      <c r="F26" s="9"/>
      <c r="G26" s="9">
        <v>30.1</v>
      </c>
      <c r="H26" s="9">
        <v>450</v>
      </c>
      <c r="I26" s="9">
        <f t="shared" si="0"/>
        <v>13545</v>
      </c>
      <c r="J26" s="14"/>
    </row>
    <row r="27" s="3" customFormat="1" ht="23" customHeight="1" spans="1:10">
      <c r="A27" s="9">
        <v>24</v>
      </c>
      <c r="B27" s="9" t="s">
        <v>65</v>
      </c>
      <c r="C27" s="9" t="s">
        <v>66</v>
      </c>
      <c r="D27" s="9" t="s">
        <v>67</v>
      </c>
      <c r="E27" s="9"/>
      <c r="F27" s="9"/>
      <c r="G27" s="9">
        <v>30</v>
      </c>
      <c r="H27" s="9">
        <v>300</v>
      </c>
      <c r="I27" s="9">
        <f t="shared" si="0"/>
        <v>9000</v>
      </c>
      <c r="J27" s="14"/>
    </row>
    <row r="28" s="3" customFormat="1" ht="23" customHeight="1" spans="1:10">
      <c r="A28" s="9">
        <v>25</v>
      </c>
      <c r="B28" s="9" t="s">
        <v>65</v>
      </c>
      <c r="C28" s="9" t="s">
        <v>68</v>
      </c>
      <c r="D28" s="9" t="s">
        <v>69</v>
      </c>
      <c r="E28" s="9"/>
      <c r="F28" s="9"/>
      <c r="G28" s="9">
        <v>102.6</v>
      </c>
      <c r="H28" s="9">
        <v>450</v>
      </c>
      <c r="I28" s="9">
        <f t="shared" si="0"/>
        <v>46170</v>
      </c>
      <c r="J28" s="14"/>
    </row>
    <row r="29" s="4" customFormat="1" ht="23" customHeight="1" spans="1:10">
      <c r="A29" s="10"/>
      <c r="B29" s="11" t="s">
        <v>70</v>
      </c>
      <c r="C29" s="10"/>
      <c r="D29" s="10"/>
      <c r="E29" s="11"/>
      <c r="F29" s="11"/>
      <c r="G29" s="11">
        <f>SUM(G4:G28)</f>
        <v>1785.2</v>
      </c>
      <c r="H29" s="11"/>
      <c r="I29" s="10">
        <v>880890</v>
      </c>
      <c r="J29" s="15"/>
    </row>
    <row r="30" ht="66" customHeight="1" spans="1:10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</row>
  </sheetData>
  <mergeCells count="2">
    <mergeCell ref="A2:J2"/>
    <mergeCell ref="A30:J30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举象</cp:lastModifiedBy>
  <dcterms:created xsi:type="dcterms:W3CDTF">2024-08-28T08:13:00Z</dcterms:created>
  <dcterms:modified xsi:type="dcterms:W3CDTF">2025-04-01T00:32:58Z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2C527F8B1EA84D96B9A6DC3E1919F42B_13</vt:lpwstr>
  </property>
  <property fmtid="{D5CDD505-2E9C-101B-9397-08002B2CF9AE}" pid="3" name="KSOProductBuildVer">
    <vt:lpwstr>2052-12.1.0.20305</vt:lpwstr>
  </property>
</Properties>
</file>